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90" windowWidth="14115" windowHeight="6975"/>
  </bookViews>
  <sheets>
    <sheet name="Ark1" sheetId="1" r:id="rId1"/>
    <sheet name="Ark2" sheetId="2" r:id="rId2"/>
    <sheet name="Ark3" sheetId="3" r:id="rId3"/>
  </sheets>
  <calcPr calcId="125725"/>
</workbook>
</file>

<file path=xl/calcChain.xml><?xml version="1.0" encoding="utf-8"?>
<calcChain xmlns="http://schemas.openxmlformats.org/spreadsheetml/2006/main">
  <c r="X54" i="1"/>
</calcChain>
</file>

<file path=xl/sharedStrings.xml><?xml version="1.0" encoding="utf-8"?>
<sst xmlns="http://schemas.openxmlformats.org/spreadsheetml/2006/main" count="145" uniqueCount="71">
  <si>
    <t>Alt. finansieringsmodell</t>
  </si>
  <si>
    <t>Opprinnelig modell</t>
  </si>
  <si>
    <t>100 % deponert</t>
  </si>
  <si>
    <t>50 % deponert</t>
  </si>
  <si>
    <t>25 % deponert</t>
  </si>
  <si>
    <t>10 % deponert</t>
  </si>
  <si>
    <t>2010, 12,79 % deponert</t>
  </si>
  <si>
    <t>Innb.</t>
  </si>
  <si>
    <t>Alt.</t>
  </si>
  <si>
    <t>Per</t>
  </si>
  <si>
    <t>Total</t>
  </si>
  <si>
    <t>Beregnet</t>
  </si>
  <si>
    <t>Pris</t>
  </si>
  <si>
    <t>Belagte</t>
  </si>
  <si>
    <t>Ledig</t>
  </si>
  <si>
    <t>Ledige</t>
  </si>
  <si>
    <t xml:space="preserve">Belagt </t>
  </si>
  <si>
    <t>Eier</t>
  </si>
  <si>
    <t>per 1.1.10</t>
  </si>
  <si>
    <t>Grunnbel.</t>
  </si>
  <si>
    <t xml:space="preserve"> innb.</t>
  </si>
  <si>
    <t>hyllemeter</t>
  </si>
  <si>
    <t xml:space="preserve"> hyllemeter</t>
  </si>
  <si>
    <t>depot</t>
  </si>
  <si>
    <t>hyllemetre</t>
  </si>
  <si>
    <t>i %</t>
  </si>
  <si>
    <t xml:space="preserve"> </t>
  </si>
  <si>
    <t>Flå kommune</t>
  </si>
  <si>
    <t>Fyresdal kommune</t>
  </si>
  <si>
    <t>Nissedal kommune</t>
  </si>
  <si>
    <t>Rollag kommune</t>
  </si>
  <si>
    <t>Hjartdal kommune</t>
  </si>
  <si>
    <t>Hemsedal kommune</t>
  </si>
  <si>
    <t>Tokke kommune</t>
  </si>
  <si>
    <t>Lardal kommune</t>
  </si>
  <si>
    <t>Siljan kommune</t>
  </si>
  <si>
    <t>Nore og Uvdal kommune</t>
  </si>
  <si>
    <t>Kviteseid kommune</t>
  </si>
  <si>
    <t>Flesberg kommune</t>
  </si>
  <si>
    <t>Seljord kommune</t>
  </si>
  <si>
    <t>Hof kommune</t>
  </si>
  <si>
    <t>Nes kommune</t>
  </si>
  <si>
    <t>Sigdal kommune</t>
  </si>
  <si>
    <t>Vinje kommune</t>
  </si>
  <si>
    <t>Sauherad kommune</t>
  </si>
  <si>
    <t>Hol kommune</t>
  </si>
  <si>
    <t>Gol kommune</t>
  </si>
  <si>
    <t>Ål kommune</t>
  </si>
  <si>
    <t>Tjøme kommune</t>
  </si>
  <si>
    <t>Andebu kommune</t>
  </si>
  <si>
    <t>Bø kommune</t>
  </si>
  <si>
    <t>Hole kommune</t>
  </si>
  <si>
    <t>Tinn kommune</t>
  </si>
  <si>
    <t>Svelvik kommune</t>
  </si>
  <si>
    <t>Nome kommune</t>
  </si>
  <si>
    <t>Sande kommune</t>
  </si>
  <si>
    <t>Re kommune</t>
  </si>
  <si>
    <t>Hurum kommune</t>
  </si>
  <si>
    <t>Holmestrand kommune</t>
  </si>
  <si>
    <t>Stokke kommune</t>
  </si>
  <si>
    <t>Øvre Eiker kommune</t>
  </si>
  <si>
    <t>Nøtterøy kommune</t>
  </si>
  <si>
    <t>Nedre Eiker kommune</t>
  </si>
  <si>
    <t>Lier kommune</t>
  </si>
  <si>
    <t>Kongsberg kommune</t>
  </si>
  <si>
    <t>Horten kommune</t>
  </si>
  <si>
    <t>Ringerike kommune</t>
  </si>
  <si>
    <t>Tønsberg kommune</t>
  </si>
  <si>
    <t>Larvik kommune</t>
  </si>
  <si>
    <t>Telemark fylkeskommune</t>
  </si>
  <si>
    <t>Buskerud fylkeskommune</t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</si>
</sst>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64" formatCode="_ * #,##0_ ;_ * \-#,##0_ ;_ * &quot;-&quot;??_ ;_ @_ "/>
  </numFmts>
  <fonts count="5"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43" fontId="1" fillId="0" borderId="0" applyFont="0" applyFill="0" applyBorder="0" applyAlignment="0" applyProtection="0"/>
  </cellStyleXfs>
  <cellXfs count="106">
    <xf numFmtId="0" fontId="0" fillId="0" borderId="0" xfId="0"/>
    <xf numFmtId="0" fontId="1" fillId="0" borderId="0" xfId="1"/>
    <xf numFmtId="0" fontId="2" fillId="0" borderId="0" xfId="1" applyFont="1" applyAlignment="1">
      <alignment horizontal="center"/>
    </xf>
    <xf numFmtId="0" fontId="3" fillId="0" borderId="0" xfId="1" applyFont="1"/>
    <xf numFmtId="0" fontId="3" fillId="0" borderId="0" xfId="1" applyFont="1" applyAlignment="1">
      <alignment horizontal="center"/>
    </xf>
    <xf numFmtId="0" fontId="4" fillId="0" borderId="0" xfId="1" applyFont="1" applyAlignment="1">
      <alignment horizontal="center"/>
    </xf>
    <xf numFmtId="3" fontId="3" fillId="0" borderId="0" xfId="1" applyNumberFormat="1" applyFont="1" applyAlignment="1">
      <alignment horizontal="center"/>
    </xf>
    <xf numFmtId="0" fontId="2" fillId="0" borderId="0" xfId="1" applyFont="1"/>
    <xf numFmtId="0" fontId="3" fillId="0" borderId="16" xfId="1" applyFont="1" applyBorder="1" applyAlignment="1">
      <alignment horizontal="center"/>
    </xf>
    <xf numFmtId="0" fontId="4" fillId="0" borderId="19" xfId="1" applyFont="1" applyBorder="1" applyAlignment="1">
      <alignment horizontal="center"/>
    </xf>
    <xf numFmtId="0" fontId="4" fillId="0" borderId="12" xfId="1" applyFont="1" applyBorder="1" applyAlignment="1">
      <alignment horizontal="center"/>
    </xf>
    <xf numFmtId="0" fontId="4" fillId="0" borderId="20" xfId="1" applyFont="1" applyBorder="1" applyAlignment="1">
      <alignment horizontal="center"/>
    </xf>
    <xf numFmtId="3" fontId="3" fillId="0" borderId="3" xfId="1" applyNumberFormat="1" applyFont="1" applyBorder="1" applyAlignment="1">
      <alignment horizontal="center"/>
    </xf>
    <xf numFmtId="3" fontId="3" fillId="0" borderId="8" xfId="1" applyNumberFormat="1" applyFont="1" applyBorder="1" applyAlignment="1">
      <alignment horizontal="center"/>
    </xf>
    <xf numFmtId="4" fontId="3" fillId="0" borderId="1" xfId="1" applyNumberFormat="1" applyFont="1" applyBorder="1" applyAlignment="1">
      <alignment horizontal="center"/>
    </xf>
    <xf numFmtId="2" fontId="3" fillId="0" borderId="1" xfId="1" applyNumberFormat="1" applyFont="1" applyBorder="1" applyAlignment="1">
      <alignment horizontal="center"/>
    </xf>
    <xf numFmtId="3" fontId="4" fillId="0" borderId="0" xfId="1" applyNumberFormat="1" applyFont="1" applyAlignment="1">
      <alignment horizontal="center"/>
    </xf>
    <xf numFmtId="0" fontId="3" fillId="0" borderId="1" xfId="1" applyFont="1" applyBorder="1"/>
    <xf numFmtId="0" fontId="3" fillId="0" borderId="1" xfId="1" applyFont="1" applyFill="1" applyBorder="1"/>
    <xf numFmtId="3" fontId="4" fillId="0" borderId="27" xfId="1" applyNumberFormat="1" applyFont="1" applyFill="1" applyBorder="1" applyAlignment="1">
      <alignment horizontal="center"/>
    </xf>
    <xf numFmtId="3" fontId="4" fillId="0" borderId="3" xfId="1" applyNumberFormat="1" applyFont="1" applyFill="1" applyBorder="1" applyAlignment="1">
      <alignment horizontal="center"/>
    </xf>
    <xf numFmtId="3" fontId="4" fillId="0" borderId="23" xfId="1" applyNumberFormat="1" applyFont="1" applyFill="1" applyBorder="1" applyAlignment="1">
      <alignment horizontal="center"/>
    </xf>
    <xf numFmtId="3" fontId="4" fillId="0" borderId="7" xfId="1" applyNumberFormat="1" applyFont="1" applyFill="1" applyBorder="1" applyAlignment="1">
      <alignment horizontal="center"/>
    </xf>
    <xf numFmtId="0" fontId="4" fillId="0" borderId="11" xfId="1" applyFont="1" applyBorder="1" applyAlignment="1">
      <alignment horizontal="center"/>
    </xf>
    <xf numFmtId="3" fontId="3" fillId="0" borderId="28" xfId="1" applyNumberFormat="1" applyFont="1" applyBorder="1" applyAlignment="1">
      <alignment horizontal="center"/>
    </xf>
    <xf numFmtId="0" fontId="3" fillId="0" borderId="12" xfId="1" applyFont="1" applyBorder="1" applyAlignment="1">
      <alignment horizontal="center"/>
    </xf>
    <xf numFmtId="0" fontId="3" fillId="0" borderId="11" xfId="1" applyFont="1" applyBorder="1" applyAlignment="1">
      <alignment horizontal="center"/>
    </xf>
    <xf numFmtId="3" fontId="4" fillId="0" borderId="29" xfId="1" applyNumberFormat="1" applyFont="1" applyFill="1" applyBorder="1" applyAlignment="1">
      <alignment horizontal="center"/>
    </xf>
    <xf numFmtId="3" fontId="4" fillId="0" borderId="25" xfId="1" applyNumberFormat="1" applyFont="1" applyBorder="1" applyAlignment="1">
      <alignment horizontal="center"/>
    </xf>
    <xf numFmtId="0" fontId="4" fillId="0" borderId="16" xfId="1" applyFont="1" applyBorder="1" applyAlignment="1">
      <alignment horizontal="center"/>
    </xf>
    <xf numFmtId="3" fontId="4" fillId="0" borderId="26" xfId="1" applyNumberFormat="1" applyFont="1" applyFill="1" applyBorder="1" applyAlignment="1">
      <alignment horizontal="center"/>
    </xf>
    <xf numFmtId="0" fontId="4" fillId="0" borderId="30" xfId="1" applyFont="1" applyBorder="1"/>
    <xf numFmtId="0" fontId="4" fillId="0" borderId="2" xfId="1" applyFont="1" applyBorder="1"/>
    <xf numFmtId="0" fontId="4" fillId="0" borderId="4" xfId="1" applyFont="1" applyBorder="1" applyAlignment="1">
      <alignment horizontal="center"/>
    </xf>
    <xf numFmtId="0" fontId="4" fillId="0" borderId="18" xfId="1" applyFont="1" applyBorder="1" applyAlignment="1">
      <alignment horizontal="center"/>
    </xf>
    <xf numFmtId="0" fontId="4" fillId="0" borderId="2" xfId="1" applyFont="1" applyBorder="1" applyAlignment="1">
      <alignment horizontal="center"/>
    </xf>
    <xf numFmtId="3" fontId="4" fillId="0" borderId="5" xfId="1" applyNumberFormat="1" applyFont="1" applyFill="1" applyBorder="1" applyAlignment="1">
      <alignment horizontal="center"/>
    </xf>
    <xf numFmtId="0" fontId="4" fillId="0" borderId="31" xfId="1" applyFont="1" applyBorder="1" applyAlignment="1">
      <alignment horizontal="center"/>
    </xf>
    <xf numFmtId="3" fontId="4" fillId="0" borderId="4" xfId="1" applyNumberFormat="1" applyFont="1" applyFill="1" applyBorder="1" applyAlignment="1">
      <alignment horizontal="center"/>
    </xf>
    <xf numFmtId="0" fontId="4" fillId="0" borderId="25" xfId="1" applyFont="1" applyBorder="1"/>
    <xf numFmtId="0" fontId="4" fillId="0" borderId="22" xfId="1" applyFont="1" applyBorder="1" applyAlignment="1">
      <alignment horizontal="center"/>
    </xf>
    <xf numFmtId="0" fontId="4" fillId="0" borderId="25" xfId="1" applyFont="1" applyBorder="1" applyAlignment="1">
      <alignment horizontal="center"/>
    </xf>
    <xf numFmtId="0" fontId="4" fillId="0" borderId="24" xfId="1" applyFont="1" applyBorder="1" applyAlignment="1">
      <alignment horizontal="center"/>
    </xf>
    <xf numFmtId="3" fontId="3" fillId="0" borderId="3" xfId="1" applyNumberFormat="1" applyFont="1" applyFill="1" applyBorder="1" applyAlignment="1">
      <alignment horizontal="center"/>
    </xf>
    <xf numFmtId="164" fontId="3" fillId="0" borderId="0" xfId="2" applyNumberFormat="1" applyFont="1" applyFill="1" applyAlignment="1">
      <alignment horizontal="center"/>
    </xf>
    <xf numFmtId="2" fontId="3" fillId="0" borderId="1" xfId="1" applyNumberFormat="1" applyFont="1" applyFill="1" applyBorder="1" applyAlignment="1">
      <alignment horizontal="center"/>
    </xf>
    <xf numFmtId="0" fontId="2" fillId="0" borderId="21" xfId="1" applyFont="1" applyBorder="1"/>
    <xf numFmtId="0" fontId="4" fillId="0" borderId="32" xfId="1" applyFont="1" applyBorder="1"/>
    <xf numFmtId="0" fontId="2" fillId="0" borderId="33" xfId="1" applyFont="1" applyBorder="1"/>
    <xf numFmtId="0" fontId="1" fillId="0" borderId="21" xfId="1" applyBorder="1"/>
    <xf numFmtId="0" fontId="1" fillId="0" borderId="33" xfId="1" applyBorder="1"/>
    <xf numFmtId="0" fontId="3" fillId="0" borderId="21" xfId="1" applyFont="1" applyBorder="1" applyAlignment="1">
      <alignment horizontal="center"/>
    </xf>
    <xf numFmtId="0" fontId="4" fillId="0" borderId="32" xfId="1" applyFont="1" applyBorder="1" applyAlignment="1">
      <alignment horizontal="center"/>
    </xf>
    <xf numFmtId="0" fontId="3" fillId="0" borderId="33" xfId="1" applyFont="1" applyFill="1" applyBorder="1" applyAlignment="1">
      <alignment horizontal="center"/>
    </xf>
    <xf numFmtId="3" fontId="3" fillId="0" borderId="1" xfId="1" applyNumberFormat="1" applyFont="1" applyBorder="1" applyAlignment="1">
      <alignment horizontal="center"/>
    </xf>
    <xf numFmtId="3" fontId="4" fillId="0" borderId="16" xfId="1" applyNumberFormat="1" applyFont="1" applyBorder="1" applyAlignment="1">
      <alignment horizontal="center"/>
    </xf>
    <xf numFmtId="3" fontId="4" fillId="0" borderId="16" xfId="1" applyNumberFormat="1" applyFont="1" applyFill="1" applyBorder="1" applyAlignment="1">
      <alignment horizontal="center"/>
    </xf>
    <xf numFmtId="0" fontId="1" fillId="0" borderId="32" xfId="1" applyBorder="1"/>
    <xf numFmtId="3" fontId="4" fillId="0" borderId="11" xfId="1" applyNumberFormat="1" applyFont="1" applyFill="1" applyBorder="1" applyAlignment="1">
      <alignment horizontal="center"/>
    </xf>
    <xf numFmtId="3" fontId="4" fillId="0" borderId="36" xfId="1" applyNumberFormat="1" applyFont="1" applyFill="1" applyBorder="1" applyAlignment="1">
      <alignment horizontal="center"/>
    </xf>
    <xf numFmtId="3" fontId="4" fillId="0" borderId="19" xfId="1" applyNumberFormat="1" applyFont="1" applyFill="1" applyBorder="1" applyAlignment="1">
      <alignment horizontal="center"/>
    </xf>
    <xf numFmtId="3" fontId="4" fillId="0" borderId="22" xfId="1" applyNumberFormat="1" applyFont="1" applyFill="1" applyBorder="1" applyAlignment="1">
      <alignment horizontal="center"/>
    </xf>
    <xf numFmtId="0" fontId="1" fillId="0" borderId="35" xfId="1" applyBorder="1"/>
    <xf numFmtId="0" fontId="3" fillId="0" borderId="19" xfId="1" applyFont="1" applyBorder="1" applyAlignment="1">
      <alignment horizontal="center"/>
    </xf>
    <xf numFmtId="0" fontId="2" fillId="0" borderId="32" xfId="1" applyFont="1" applyBorder="1"/>
    <xf numFmtId="0" fontId="4" fillId="0" borderId="34" xfId="1" applyFont="1" applyBorder="1" applyAlignment="1">
      <alignment horizontal="center"/>
    </xf>
    <xf numFmtId="0" fontId="4" fillId="0" borderId="37" xfId="1" applyFont="1" applyBorder="1" applyAlignment="1">
      <alignment horizontal="center"/>
    </xf>
    <xf numFmtId="3" fontId="4" fillId="0" borderId="6" xfId="1" applyNumberFormat="1" applyFont="1" applyFill="1" applyBorder="1" applyAlignment="1">
      <alignment horizontal="center"/>
    </xf>
    <xf numFmtId="3" fontId="4" fillId="0" borderId="24" xfId="1" applyNumberFormat="1" applyFont="1" applyFill="1" applyBorder="1" applyAlignment="1">
      <alignment horizontal="center"/>
    </xf>
    <xf numFmtId="3" fontId="4" fillId="0" borderId="17" xfId="1" applyNumberFormat="1" applyFont="1" applyFill="1" applyBorder="1" applyAlignment="1">
      <alignment horizontal="center"/>
    </xf>
    <xf numFmtId="3" fontId="4" fillId="0" borderId="12" xfId="1" applyNumberFormat="1" applyFont="1" applyFill="1" applyBorder="1" applyAlignment="1">
      <alignment horizontal="center"/>
    </xf>
    <xf numFmtId="3" fontId="4" fillId="0" borderId="25" xfId="1" applyNumberFormat="1" applyFont="1" applyFill="1" applyBorder="1" applyAlignment="1">
      <alignment horizontal="center"/>
    </xf>
    <xf numFmtId="0" fontId="3" fillId="2" borderId="1" xfId="1" applyFont="1" applyFill="1" applyBorder="1"/>
    <xf numFmtId="3" fontId="3" fillId="2" borderId="3" xfId="1" applyNumberFormat="1" applyFont="1" applyFill="1" applyBorder="1" applyAlignment="1">
      <alignment horizontal="center"/>
    </xf>
    <xf numFmtId="3" fontId="3" fillId="2" borderId="8" xfId="1" applyNumberFormat="1" applyFont="1" applyFill="1" applyBorder="1" applyAlignment="1">
      <alignment horizontal="center"/>
    </xf>
    <xf numFmtId="4" fontId="3" fillId="2" borderId="1" xfId="1" applyNumberFormat="1" applyFont="1" applyFill="1" applyBorder="1" applyAlignment="1">
      <alignment horizontal="center"/>
    </xf>
    <xf numFmtId="3" fontId="4" fillId="2" borderId="7" xfId="1" applyNumberFormat="1" applyFont="1" applyFill="1" applyBorder="1" applyAlignment="1">
      <alignment horizontal="center"/>
    </xf>
    <xf numFmtId="3" fontId="3" fillId="2" borderId="28" xfId="1" applyNumberFormat="1" applyFont="1" applyFill="1" applyBorder="1" applyAlignment="1">
      <alignment horizontal="center"/>
    </xf>
    <xf numFmtId="3" fontId="4" fillId="2" borderId="3" xfId="1" applyNumberFormat="1" applyFont="1" applyFill="1" applyBorder="1" applyAlignment="1">
      <alignment horizontal="center"/>
    </xf>
    <xf numFmtId="3" fontId="3" fillId="2" borderId="1" xfId="1" applyNumberFormat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3" fontId="3" fillId="0" borderId="8" xfId="1" applyNumberFormat="1" applyFont="1" applyFill="1" applyBorder="1" applyAlignment="1">
      <alignment horizontal="center"/>
    </xf>
    <xf numFmtId="3" fontId="3" fillId="0" borderId="28" xfId="1" applyNumberFormat="1" applyFont="1" applyFill="1" applyBorder="1" applyAlignment="1">
      <alignment horizontal="center"/>
    </xf>
    <xf numFmtId="3" fontId="3" fillId="0" borderId="1" xfId="1" applyNumberFormat="1" applyFont="1" applyFill="1" applyBorder="1" applyAlignment="1">
      <alignment horizontal="center"/>
    </xf>
    <xf numFmtId="4" fontId="3" fillId="0" borderId="1" xfId="1" applyNumberFormat="1" applyFont="1" applyFill="1" applyBorder="1" applyAlignment="1">
      <alignment horizontal="center"/>
    </xf>
    <xf numFmtId="3" fontId="3" fillId="0" borderId="27" xfId="1" applyNumberFormat="1" applyFont="1" applyFill="1" applyBorder="1" applyAlignment="1">
      <alignment horizontal="center"/>
    </xf>
    <xf numFmtId="3" fontId="3" fillId="0" borderId="7" xfId="1" applyNumberFormat="1" applyFont="1" applyBorder="1" applyAlignment="1">
      <alignment horizontal="center"/>
    </xf>
    <xf numFmtId="3" fontId="3" fillId="0" borderId="7" xfId="1" applyNumberFormat="1" applyFont="1" applyFill="1" applyBorder="1" applyAlignment="1">
      <alignment horizontal="center"/>
    </xf>
    <xf numFmtId="3" fontId="3" fillId="2" borderId="7" xfId="1" applyNumberFormat="1" applyFont="1" applyFill="1" applyBorder="1" applyAlignment="1">
      <alignment horizontal="center"/>
    </xf>
    <xf numFmtId="0" fontId="4" fillId="0" borderId="23" xfId="1" applyFont="1" applyBorder="1" applyAlignment="1">
      <alignment horizontal="center"/>
    </xf>
    <xf numFmtId="0" fontId="1" fillId="0" borderId="6" xfId="1" applyBorder="1"/>
    <xf numFmtId="3" fontId="4" fillId="0" borderId="13" xfId="1" applyNumberFormat="1" applyFont="1" applyFill="1" applyBorder="1" applyAlignment="1">
      <alignment horizontal="center"/>
    </xf>
    <xf numFmtId="3" fontId="4" fillId="0" borderId="15" xfId="1" applyNumberFormat="1" applyFont="1" applyFill="1" applyBorder="1" applyAlignment="1">
      <alignment horizontal="center"/>
    </xf>
    <xf numFmtId="3" fontId="4" fillId="2" borderId="15" xfId="1" applyNumberFormat="1" applyFont="1" applyFill="1" applyBorder="1" applyAlignment="1">
      <alignment horizontal="center"/>
    </xf>
    <xf numFmtId="0" fontId="4" fillId="0" borderId="6" xfId="1" applyFont="1" applyBorder="1" applyAlignment="1">
      <alignment horizontal="center"/>
    </xf>
    <xf numFmtId="0" fontId="1" fillId="0" borderId="5" xfId="1" applyBorder="1"/>
    <xf numFmtId="0" fontId="4" fillId="0" borderId="38" xfId="1" applyFont="1" applyBorder="1" applyAlignment="1">
      <alignment horizontal="center"/>
    </xf>
    <xf numFmtId="0" fontId="4" fillId="0" borderId="39" xfId="1" applyFont="1" applyBorder="1" applyAlignment="1">
      <alignment horizontal="center"/>
    </xf>
    <xf numFmtId="3" fontId="4" fillId="0" borderId="24" xfId="1" applyNumberFormat="1" applyFont="1" applyBorder="1"/>
    <xf numFmtId="3" fontId="4" fillId="0" borderId="0" xfId="1" applyNumberFormat="1" applyFont="1"/>
    <xf numFmtId="4" fontId="4" fillId="0" borderId="40" xfId="1" applyNumberFormat="1" applyFont="1" applyFill="1" applyBorder="1" applyAlignment="1">
      <alignment horizontal="center"/>
    </xf>
    <xf numFmtId="0" fontId="3" fillId="2" borderId="14" xfId="1" applyFont="1" applyFill="1" applyBorder="1"/>
    <xf numFmtId="3" fontId="3" fillId="2" borderId="10" xfId="1" applyNumberFormat="1" applyFont="1" applyFill="1" applyBorder="1" applyAlignment="1">
      <alignment horizontal="center"/>
    </xf>
    <xf numFmtId="3" fontId="3" fillId="2" borderId="9" xfId="1" applyNumberFormat="1" applyFont="1" applyFill="1" applyBorder="1" applyAlignment="1">
      <alignment horizontal="center"/>
    </xf>
    <xf numFmtId="2" fontId="3" fillId="2" borderId="14" xfId="1" applyNumberFormat="1" applyFont="1" applyFill="1" applyBorder="1" applyAlignment="1">
      <alignment horizontal="center"/>
    </xf>
    <xf numFmtId="3" fontId="4" fillId="2" borderId="10" xfId="1" applyNumberFormat="1" applyFont="1" applyFill="1" applyBorder="1" applyAlignment="1">
      <alignment horizontal="center"/>
    </xf>
  </cellXfs>
  <cellStyles count="3">
    <cellStyle name="Normal" xfId="0" builtinId="0"/>
    <cellStyle name="Normal 2" xfId="1"/>
    <cellStyle name="Tusenskille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B56"/>
  <sheetViews>
    <sheetView tabSelected="1" zoomScale="80" zoomScaleNormal="80" workbookViewId="0">
      <selection activeCell="G20" sqref="G20"/>
    </sheetView>
  </sheetViews>
  <sheetFormatPr baseColWidth="10" defaultRowHeight="15"/>
  <cols>
    <col min="1" max="1" width="22.42578125" customWidth="1"/>
  </cols>
  <sheetData>
    <row r="1" spans="1:28" ht="15.75" thickBot="1">
      <c r="A1" s="31" t="s">
        <v>0</v>
      </c>
      <c r="B1" s="8"/>
      <c r="C1" s="51"/>
      <c r="D1" s="52" t="s">
        <v>1</v>
      </c>
      <c r="E1" s="53"/>
      <c r="F1" s="46"/>
      <c r="G1" s="47" t="s">
        <v>2</v>
      </c>
      <c r="H1" s="64"/>
      <c r="I1" s="64"/>
      <c r="J1" s="46"/>
      <c r="K1" s="47" t="s">
        <v>3</v>
      </c>
      <c r="L1" s="64"/>
      <c r="M1" s="48"/>
      <c r="N1" s="49"/>
      <c r="O1" s="47" t="s">
        <v>4</v>
      </c>
      <c r="P1" s="57"/>
      <c r="Q1" s="50"/>
      <c r="R1" s="49"/>
      <c r="S1" s="47" t="s">
        <v>5</v>
      </c>
      <c r="T1" s="57"/>
      <c r="U1" s="50"/>
      <c r="V1" s="49"/>
      <c r="W1" s="57"/>
      <c r="X1" s="57"/>
      <c r="Y1" s="62"/>
      <c r="Z1" s="52" t="s">
        <v>6</v>
      </c>
      <c r="AA1" s="57"/>
      <c r="AB1" s="50"/>
    </row>
    <row r="2" spans="1:28">
      <c r="A2" s="1"/>
      <c r="B2" s="9" t="s">
        <v>7</v>
      </c>
      <c r="C2" s="10" t="s">
        <v>8</v>
      </c>
      <c r="D2" s="11" t="s">
        <v>9</v>
      </c>
      <c r="E2" s="21" t="s">
        <v>10</v>
      </c>
      <c r="F2" s="23" t="s">
        <v>11</v>
      </c>
      <c r="G2" s="11" t="s">
        <v>9</v>
      </c>
      <c r="H2" s="19" t="s">
        <v>12</v>
      </c>
      <c r="I2" s="89" t="s">
        <v>8</v>
      </c>
      <c r="J2" s="65" t="s">
        <v>13</v>
      </c>
      <c r="K2" s="66" t="s">
        <v>14</v>
      </c>
      <c r="L2" s="19" t="s">
        <v>12</v>
      </c>
      <c r="M2" s="89" t="s">
        <v>8</v>
      </c>
      <c r="N2" s="65" t="s">
        <v>13</v>
      </c>
      <c r="O2" s="66" t="s">
        <v>15</v>
      </c>
      <c r="P2" s="19" t="s">
        <v>12</v>
      </c>
      <c r="Q2" s="89" t="s">
        <v>8</v>
      </c>
      <c r="R2" s="65" t="s">
        <v>13</v>
      </c>
      <c r="S2" s="66" t="s">
        <v>15</v>
      </c>
      <c r="T2" s="19" t="s">
        <v>12</v>
      </c>
      <c r="U2" s="96" t="s">
        <v>8</v>
      </c>
      <c r="V2" s="10" t="s">
        <v>13</v>
      </c>
      <c r="W2" s="9" t="s">
        <v>15</v>
      </c>
      <c r="X2" s="9" t="s">
        <v>16</v>
      </c>
      <c r="Y2" s="9" t="s">
        <v>13</v>
      </c>
      <c r="Z2" s="11" t="s">
        <v>15</v>
      </c>
      <c r="AA2" s="60" t="s">
        <v>12</v>
      </c>
      <c r="AB2" s="94" t="s">
        <v>8</v>
      </c>
    </row>
    <row r="3" spans="1:28" ht="15.75" thickBot="1">
      <c r="A3" s="39" t="s">
        <v>17</v>
      </c>
      <c r="B3" s="40" t="s">
        <v>18</v>
      </c>
      <c r="C3" s="41" t="s">
        <v>19</v>
      </c>
      <c r="D3" s="40" t="s">
        <v>20</v>
      </c>
      <c r="E3" s="42">
        <v>2013</v>
      </c>
      <c r="F3" s="29" t="s">
        <v>21</v>
      </c>
      <c r="G3" s="40" t="s">
        <v>22</v>
      </c>
      <c r="H3" s="40" t="s">
        <v>23</v>
      </c>
      <c r="I3" s="42" t="s">
        <v>19</v>
      </c>
      <c r="J3" s="41" t="s">
        <v>24</v>
      </c>
      <c r="K3" s="40" t="s">
        <v>24</v>
      </c>
      <c r="L3" s="40" t="s">
        <v>23</v>
      </c>
      <c r="M3" s="42" t="s">
        <v>19</v>
      </c>
      <c r="N3" s="41" t="s">
        <v>24</v>
      </c>
      <c r="O3" s="40" t="s">
        <v>24</v>
      </c>
      <c r="P3" s="40" t="s">
        <v>23</v>
      </c>
      <c r="Q3" s="42" t="s">
        <v>19</v>
      </c>
      <c r="R3" s="41" t="s">
        <v>24</v>
      </c>
      <c r="S3" s="40" t="s">
        <v>24</v>
      </c>
      <c r="T3" s="40" t="s">
        <v>23</v>
      </c>
      <c r="U3" s="97" t="s">
        <v>19</v>
      </c>
      <c r="V3" s="41" t="s">
        <v>24</v>
      </c>
      <c r="W3" s="40" t="s">
        <v>24</v>
      </c>
      <c r="X3" s="40" t="s">
        <v>25</v>
      </c>
      <c r="Y3" s="40" t="s">
        <v>24</v>
      </c>
      <c r="Z3" s="40" t="s">
        <v>24</v>
      </c>
      <c r="AA3" s="40" t="s">
        <v>23</v>
      </c>
      <c r="AB3" s="42" t="s">
        <v>19</v>
      </c>
    </row>
    <row r="4" spans="1:28">
      <c r="A4" s="32"/>
      <c r="B4" s="33"/>
      <c r="C4" s="34"/>
      <c r="D4" s="35"/>
      <c r="E4" s="36"/>
      <c r="F4" s="37"/>
      <c r="G4" s="35"/>
      <c r="H4" s="38"/>
      <c r="I4" s="36"/>
      <c r="J4" s="34"/>
      <c r="K4" s="35"/>
      <c r="L4" s="38"/>
      <c r="M4" s="38"/>
      <c r="N4" s="34"/>
      <c r="O4" s="35"/>
      <c r="P4" s="38"/>
      <c r="Q4" s="36"/>
      <c r="R4" s="34"/>
      <c r="S4" s="35"/>
      <c r="T4" s="38"/>
      <c r="U4" s="69"/>
      <c r="V4" s="91"/>
      <c r="W4" s="59"/>
      <c r="X4" s="38"/>
      <c r="Y4" s="35" t="s">
        <v>26</v>
      </c>
      <c r="Z4" s="35"/>
      <c r="AA4" s="38"/>
      <c r="AB4" s="95"/>
    </row>
    <row r="5" spans="1:28">
      <c r="A5" s="18" t="s">
        <v>27</v>
      </c>
      <c r="B5" s="12">
        <v>995</v>
      </c>
      <c r="C5" s="13">
        <v>165000</v>
      </c>
      <c r="D5" s="14">
        <v>30</v>
      </c>
      <c r="E5" s="22">
        <v>194850</v>
      </c>
      <c r="F5" s="24">
        <v>69.650000000000006</v>
      </c>
      <c r="G5" s="14">
        <v>550</v>
      </c>
      <c r="H5" s="20">
        <v>38307.5</v>
      </c>
      <c r="I5" s="87">
        <v>165000</v>
      </c>
      <c r="J5" s="13">
        <v>19153.75</v>
      </c>
      <c r="K5" s="54">
        <v>12188.750000000002</v>
      </c>
      <c r="L5" s="20">
        <v>31342.5</v>
      </c>
      <c r="M5" s="43">
        <v>165000</v>
      </c>
      <c r="N5" s="13">
        <v>10447.5</v>
      </c>
      <c r="O5" s="54">
        <v>18283.125</v>
      </c>
      <c r="P5" s="20">
        <v>28730.625</v>
      </c>
      <c r="Q5" s="87">
        <v>165000</v>
      </c>
      <c r="R5" s="13">
        <v>4527.2500000000009</v>
      </c>
      <c r="S5" s="54">
        <v>21939.750000000004</v>
      </c>
      <c r="T5" s="20">
        <v>26467.000000000004</v>
      </c>
      <c r="U5" s="87">
        <v>165000</v>
      </c>
      <c r="V5" s="92">
        <v>31</v>
      </c>
      <c r="W5" s="20">
        <v>38.650000000000006</v>
      </c>
      <c r="X5" s="20">
        <v>44.508255563531939</v>
      </c>
      <c r="Y5" s="54">
        <v>18600</v>
      </c>
      <c r="Z5" s="54">
        <v>13527.500000000002</v>
      </c>
      <c r="AA5" s="20">
        <v>32127.5</v>
      </c>
      <c r="AB5" s="87">
        <v>165000</v>
      </c>
    </row>
    <row r="6" spans="1:28">
      <c r="A6" s="72" t="s">
        <v>28</v>
      </c>
      <c r="B6" s="73">
        <v>1385</v>
      </c>
      <c r="C6" s="74">
        <v>165000</v>
      </c>
      <c r="D6" s="75">
        <v>30</v>
      </c>
      <c r="E6" s="76">
        <v>206550</v>
      </c>
      <c r="F6" s="77">
        <v>96.95</v>
      </c>
      <c r="G6" s="75">
        <v>550</v>
      </c>
      <c r="H6" s="78">
        <v>53322.5</v>
      </c>
      <c r="I6" s="88">
        <v>165000</v>
      </c>
      <c r="J6" s="74">
        <v>26661.25</v>
      </c>
      <c r="K6" s="79">
        <v>16966.25</v>
      </c>
      <c r="L6" s="78">
        <v>43627.5</v>
      </c>
      <c r="M6" s="73">
        <v>165000</v>
      </c>
      <c r="N6" s="74">
        <v>14542.5</v>
      </c>
      <c r="O6" s="79">
        <v>25449.375000000004</v>
      </c>
      <c r="P6" s="78">
        <v>39991.875</v>
      </c>
      <c r="Q6" s="88">
        <v>165000</v>
      </c>
      <c r="R6" s="74">
        <v>6301.75</v>
      </c>
      <c r="S6" s="79">
        <v>30539.250000000004</v>
      </c>
      <c r="T6" s="78">
        <v>36841</v>
      </c>
      <c r="U6" s="88">
        <v>165000</v>
      </c>
      <c r="V6" s="93">
        <v>49</v>
      </c>
      <c r="W6" s="78">
        <v>47.95</v>
      </c>
      <c r="X6" s="78">
        <v>50.541516245487358</v>
      </c>
      <c r="Y6" s="79">
        <v>26950</v>
      </c>
      <c r="Z6" s="79">
        <v>16782.5</v>
      </c>
      <c r="AA6" s="78">
        <v>43732.5</v>
      </c>
      <c r="AB6" s="88">
        <v>165000</v>
      </c>
    </row>
    <row r="7" spans="1:28">
      <c r="A7" s="17" t="s">
        <v>29</v>
      </c>
      <c r="B7" s="12">
        <v>1390</v>
      </c>
      <c r="C7" s="13">
        <v>165000</v>
      </c>
      <c r="D7" s="15">
        <v>30</v>
      </c>
      <c r="E7" s="22">
        <v>206700</v>
      </c>
      <c r="F7" s="24">
        <v>97.300000000000011</v>
      </c>
      <c r="G7" s="15">
        <v>550</v>
      </c>
      <c r="H7" s="20">
        <v>53515.000000000007</v>
      </c>
      <c r="I7" s="86">
        <v>165000</v>
      </c>
      <c r="J7" s="13">
        <v>26757.500000000004</v>
      </c>
      <c r="K7" s="54">
        <v>17027.500000000004</v>
      </c>
      <c r="L7" s="20">
        <v>43785.000000000007</v>
      </c>
      <c r="M7" s="43">
        <v>165000</v>
      </c>
      <c r="N7" s="13">
        <v>14595.000000000002</v>
      </c>
      <c r="O7" s="54">
        <v>25541.250000000004</v>
      </c>
      <c r="P7" s="20">
        <v>40136.250000000007</v>
      </c>
      <c r="Q7" s="86">
        <v>165000</v>
      </c>
      <c r="R7" s="13">
        <v>6324.5000000000018</v>
      </c>
      <c r="S7" s="54">
        <v>30649.500000000004</v>
      </c>
      <c r="T7" s="20">
        <v>36974.000000000007</v>
      </c>
      <c r="U7" s="86">
        <v>165000</v>
      </c>
      <c r="V7" s="92">
        <v>0</v>
      </c>
      <c r="W7" s="20">
        <v>97.300000000000011</v>
      </c>
      <c r="X7" s="20">
        <v>0</v>
      </c>
      <c r="Y7" s="54">
        <v>0</v>
      </c>
      <c r="Z7" s="54">
        <v>34055.000000000007</v>
      </c>
      <c r="AA7" s="20">
        <v>34055.000000000007</v>
      </c>
      <c r="AB7" s="86">
        <v>165000</v>
      </c>
    </row>
    <row r="8" spans="1:28">
      <c r="A8" s="72" t="s">
        <v>30</v>
      </c>
      <c r="B8" s="73">
        <v>1390</v>
      </c>
      <c r="C8" s="74">
        <v>165000</v>
      </c>
      <c r="D8" s="80">
        <v>30</v>
      </c>
      <c r="E8" s="76">
        <v>206700</v>
      </c>
      <c r="F8" s="77">
        <v>97.300000000000011</v>
      </c>
      <c r="G8" s="80">
        <v>550</v>
      </c>
      <c r="H8" s="78">
        <v>53515.000000000007</v>
      </c>
      <c r="I8" s="88">
        <v>165000</v>
      </c>
      <c r="J8" s="74">
        <v>26757.500000000004</v>
      </c>
      <c r="K8" s="79">
        <v>17027.500000000004</v>
      </c>
      <c r="L8" s="78">
        <v>43785.000000000007</v>
      </c>
      <c r="M8" s="73">
        <v>165000</v>
      </c>
      <c r="N8" s="74">
        <v>14595.000000000002</v>
      </c>
      <c r="O8" s="79">
        <v>25541.250000000004</v>
      </c>
      <c r="P8" s="78">
        <v>40136.250000000007</v>
      </c>
      <c r="Q8" s="88">
        <v>165000</v>
      </c>
      <c r="R8" s="74">
        <v>6324.5000000000018</v>
      </c>
      <c r="S8" s="79">
        <v>30649.500000000004</v>
      </c>
      <c r="T8" s="78">
        <v>36974.000000000007</v>
      </c>
      <c r="U8" s="88">
        <v>165000</v>
      </c>
      <c r="V8" s="93">
        <v>33</v>
      </c>
      <c r="W8" s="78">
        <v>64.300000000000011</v>
      </c>
      <c r="X8" s="78">
        <v>33.915724563206574</v>
      </c>
      <c r="Y8" s="79">
        <v>19800</v>
      </c>
      <c r="Z8" s="79">
        <v>22505.000000000004</v>
      </c>
      <c r="AA8" s="78">
        <v>42305</v>
      </c>
      <c r="AB8" s="88">
        <v>165000</v>
      </c>
    </row>
    <row r="9" spans="1:28">
      <c r="A9" s="17" t="s">
        <v>31</v>
      </c>
      <c r="B9" s="12">
        <v>1590</v>
      </c>
      <c r="C9" s="13">
        <v>165000</v>
      </c>
      <c r="D9" s="15">
        <v>30</v>
      </c>
      <c r="E9" s="22">
        <v>212700</v>
      </c>
      <c r="F9" s="24">
        <v>111.30000000000001</v>
      </c>
      <c r="G9" s="14">
        <v>550</v>
      </c>
      <c r="H9" s="20">
        <v>61215.000000000007</v>
      </c>
      <c r="I9" s="86">
        <v>165000</v>
      </c>
      <c r="J9" s="13">
        <v>30607.500000000004</v>
      </c>
      <c r="K9" s="54">
        <v>19477.500000000004</v>
      </c>
      <c r="L9" s="20">
        <v>50085.000000000007</v>
      </c>
      <c r="M9" s="43">
        <v>165000</v>
      </c>
      <c r="N9" s="13">
        <v>16695</v>
      </c>
      <c r="O9" s="54">
        <v>29216.250000000004</v>
      </c>
      <c r="P9" s="20">
        <v>45911.25</v>
      </c>
      <c r="Q9" s="86">
        <v>165000</v>
      </c>
      <c r="R9" s="13">
        <v>7234.5000000000018</v>
      </c>
      <c r="S9" s="54">
        <v>35059.500000000007</v>
      </c>
      <c r="T9" s="20">
        <v>42294.000000000007</v>
      </c>
      <c r="U9" s="86">
        <v>165000</v>
      </c>
      <c r="V9" s="92">
        <v>49</v>
      </c>
      <c r="W9" s="20">
        <v>62.300000000000011</v>
      </c>
      <c r="X9" s="20">
        <v>44.025157232704402</v>
      </c>
      <c r="Y9" s="54">
        <v>29400</v>
      </c>
      <c r="Z9" s="54">
        <v>21805.000000000004</v>
      </c>
      <c r="AA9" s="20">
        <v>51205</v>
      </c>
      <c r="AB9" s="86">
        <v>165000</v>
      </c>
    </row>
    <row r="10" spans="1:28">
      <c r="A10" s="72" t="s">
        <v>32</v>
      </c>
      <c r="B10" s="73">
        <v>2080</v>
      </c>
      <c r="C10" s="74">
        <v>165000</v>
      </c>
      <c r="D10" s="80">
        <v>30</v>
      </c>
      <c r="E10" s="76">
        <v>227400</v>
      </c>
      <c r="F10" s="77">
        <v>145.60000000000002</v>
      </c>
      <c r="G10" s="75">
        <v>550</v>
      </c>
      <c r="H10" s="78">
        <v>80080.000000000015</v>
      </c>
      <c r="I10" s="88">
        <v>165000</v>
      </c>
      <c r="J10" s="74">
        <v>40040.000000000007</v>
      </c>
      <c r="K10" s="79">
        <v>25480.000000000004</v>
      </c>
      <c r="L10" s="78">
        <v>65520.000000000015</v>
      </c>
      <c r="M10" s="73">
        <v>165000</v>
      </c>
      <c r="N10" s="74">
        <v>21840.000000000004</v>
      </c>
      <c r="O10" s="79">
        <v>38220.000000000007</v>
      </c>
      <c r="P10" s="78">
        <v>60060.000000000015</v>
      </c>
      <c r="Q10" s="88">
        <v>165000</v>
      </c>
      <c r="R10" s="74">
        <v>9464.0000000000018</v>
      </c>
      <c r="S10" s="79">
        <v>45864.000000000007</v>
      </c>
      <c r="T10" s="78">
        <v>55328.000000000007</v>
      </c>
      <c r="U10" s="88">
        <v>165000</v>
      </c>
      <c r="V10" s="93">
        <v>0</v>
      </c>
      <c r="W10" s="78">
        <v>145.60000000000002</v>
      </c>
      <c r="X10" s="78">
        <v>0</v>
      </c>
      <c r="Y10" s="79">
        <v>0</v>
      </c>
      <c r="Z10" s="79">
        <v>50960.000000000007</v>
      </c>
      <c r="AA10" s="78">
        <v>50960.000000000007</v>
      </c>
      <c r="AB10" s="88">
        <v>165000</v>
      </c>
    </row>
    <row r="11" spans="1:28">
      <c r="A11" s="17" t="s">
        <v>33</v>
      </c>
      <c r="B11" s="12">
        <v>2335</v>
      </c>
      <c r="C11" s="13">
        <v>165000</v>
      </c>
      <c r="D11" s="15">
        <v>30</v>
      </c>
      <c r="E11" s="22">
        <v>235050</v>
      </c>
      <c r="F11" s="24">
        <v>163.45000000000002</v>
      </c>
      <c r="G11" s="14">
        <v>550</v>
      </c>
      <c r="H11" s="20">
        <v>89897.500000000015</v>
      </c>
      <c r="I11" s="86">
        <v>165000</v>
      </c>
      <c r="J11" s="13">
        <v>44948.750000000007</v>
      </c>
      <c r="K11" s="54">
        <v>28603.750000000004</v>
      </c>
      <c r="L11" s="20">
        <v>73552.500000000015</v>
      </c>
      <c r="M11" s="43">
        <v>165000</v>
      </c>
      <c r="N11" s="13">
        <v>24517.500000000004</v>
      </c>
      <c r="O11" s="54">
        <v>42905.625</v>
      </c>
      <c r="P11" s="20">
        <v>67423.125</v>
      </c>
      <c r="Q11" s="86">
        <v>165000</v>
      </c>
      <c r="R11" s="13">
        <v>10624.250000000002</v>
      </c>
      <c r="S11" s="54">
        <v>51486.750000000007</v>
      </c>
      <c r="T11" s="20">
        <v>62111.000000000007</v>
      </c>
      <c r="U11" s="86">
        <v>165000</v>
      </c>
      <c r="V11" s="92">
        <v>16</v>
      </c>
      <c r="W11" s="20">
        <v>147.45000000000002</v>
      </c>
      <c r="X11" s="20">
        <v>9.788926277148974</v>
      </c>
      <c r="Y11" s="54">
        <v>10400</v>
      </c>
      <c r="Z11" s="54">
        <v>51607.500000000007</v>
      </c>
      <c r="AA11" s="20">
        <v>62007.500000000007</v>
      </c>
      <c r="AB11" s="86">
        <v>165000</v>
      </c>
    </row>
    <row r="12" spans="1:28">
      <c r="A12" s="72" t="s">
        <v>34</v>
      </c>
      <c r="B12" s="73">
        <v>2400</v>
      </c>
      <c r="C12" s="74">
        <v>165000</v>
      </c>
      <c r="D12" s="80">
        <v>30</v>
      </c>
      <c r="E12" s="76">
        <v>237000</v>
      </c>
      <c r="F12" s="77">
        <v>168.00000000000003</v>
      </c>
      <c r="G12" s="75">
        <v>550</v>
      </c>
      <c r="H12" s="78">
        <v>92400.000000000015</v>
      </c>
      <c r="I12" s="88">
        <v>165000</v>
      </c>
      <c r="J12" s="74">
        <v>46200.000000000007</v>
      </c>
      <c r="K12" s="79">
        <v>29400.000000000004</v>
      </c>
      <c r="L12" s="78">
        <v>75600.000000000015</v>
      </c>
      <c r="M12" s="73">
        <v>165000</v>
      </c>
      <c r="N12" s="74">
        <v>25200.000000000004</v>
      </c>
      <c r="O12" s="79">
        <v>44100.000000000007</v>
      </c>
      <c r="P12" s="78">
        <v>69300.000000000015</v>
      </c>
      <c r="Q12" s="88">
        <v>165000</v>
      </c>
      <c r="R12" s="74">
        <v>10920.000000000004</v>
      </c>
      <c r="S12" s="79">
        <v>52920.000000000007</v>
      </c>
      <c r="T12" s="78">
        <v>63840.000000000015</v>
      </c>
      <c r="U12" s="88">
        <v>165000</v>
      </c>
      <c r="V12" s="93">
        <v>0</v>
      </c>
      <c r="W12" s="78">
        <v>168.00000000000003</v>
      </c>
      <c r="X12" s="78">
        <v>0</v>
      </c>
      <c r="Y12" s="79">
        <v>0</v>
      </c>
      <c r="Z12" s="79">
        <v>58800.000000000007</v>
      </c>
      <c r="AA12" s="78">
        <v>58800.000000000007</v>
      </c>
      <c r="AB12" s="88">
        <v>165000</v>
      </c>
    </row>
    <row r="13" spans="1:28">
      <c r="A13" s="17" t="s">
        <v>35</v>
      </c>
      <c r="B13" s="12">
        <v>2410</v>
      </c>
      <c r="C13" s="13">
        <v>165000</v>
      </c>
      <c r="D13" s="15">
        <v>30</v>
      </c>
      <c r="E13" s="22">
        <v>237300</v>
      </c>
      <c r="F13" s="24">
        <v>168.70000000000002</v>
      </c>
      <c r="G13" s="14">
        <v>550</v>
      </c>
      <c r="H13" s="20">
        <v>92785.000000000015</v>
      </c>
      <c r="I13" s="86">
        <v>165000</v>
      </c>
      <c r="J13" s="13">
        <v>46392.500000000007</v>
      </c>
      <c r="K13" s="54">
        <v>29522.500000000004</v>
      </c>
      <c r="L13" s="20">
        <v>75915.000000000015</v>
      </c>
      <c r="M13" s="43">
        <v>165000</v>
      </c>
      <c r="N13" s="13">
        <v>25305.000000000004</v>
      </c>
      <c r="O13" s="54">
        <v>44283.75</v>
      </c>
      <c r="P13" s="20">
        <v>69588.75</v>
      </c>
      <c r="Q13" s="86">
        <v>165000</v>
      </c>
      <c r="R13" s="13">
        <v>10965.5</v>
      </c>
      <c r="S13" s="54">
        <v>53140.500000000007</v>
      </c>
      <c r="T13" s="20">
        <v>64106.000000000007</v>
      </c>
      <c r="U13" s="86">
        <v>165000</v>
      </c>
      <c r="V13" s="92">
        <v>47</v>
      </c>
      <c r="W13" s="20">
        <v>121.70000000000002</v>
      </c>
      <c r="X13" s="20">
        <v>27.860106698280969</v>
      </c>
      <c r="Y13" s="54">
        <v>28200</v>
      </c>
      <c r="Z13" s="54">
        <v>42595.000000000007</v>
      </c>
      <c r="AA13" s="20">
        <v>70795</v>
      </c>
      <c r="AB13" s="86">
        <v>165000</v>
      </c>
    </row>
    <row r="14" spans="1:28">
      <c r="A14" s="72" t="s">
        <v>36</v>
      </c>
      <c r="B14" s="73">
        <v>2490</v>
      </c>
      <c r="C14" s="74">
        <v>165000</v>
      </c>
      <c r="D14" s="80">
        <v>30</v>
      </c>
      <c r="E14" s="76">
        <v>239700</v>
      </c>
      <c r="F14" s="77">
        <v>174.3</v>
      </c>
      <c r="G14" s="75">
        <v>550</v>
      </c>
      <c r="H14" s="78">
        <v>95865</v>
      </c>
      <c r="I14" s="88">
        <v>165000</v>
      </c>
      <c r="J14" s="74">
        <v>47932.5</v>
      </c>
      <c r="K14" s="79">
        <v>30502.500000000004</v>
      </c>
      <c r="L14" s="78">
        <v>78435</v>
      </c>
      <c r="M14" s="73">
        <v>165000</v>
      </c>
      <c r="N14" s="74">
        <v>26145</v>
      </c>
      <c r="O14" s="79">
        <v>45753.750000000007</v>
      </c>
      <c r="P14" s="78">
        <v>71898.75</v>
      </c>
      <c r="Q14" s="88">
        <v>165000</v>
      </c>
      <c r="R14" s="74">
        <v>11329.500000000002</v>
      </c>
      <c r="S14" s="79">
        <v>54904.5</v>
      </c>
      <c r="T14" s="78">
        <v>66234</v>
      </c>
      <c r="U14" s="88">
        <v>165000</v>
      </c>
      <c r="V14" s="93">
        <v>70</v>
      </c>
      <c r="W14" s="78">
        <v>104.30000000000001</v>
      </c>
      <c r="X14" s="78">
        <v>40.160642570281126</v>
      </c>
      <c r="Y14" s="79">
        <v>42000</v>
      </c>
      <c r="Z14" s="79">
        <v>36505.000000000007</v>
      </c>
      <c r="AA14" s="78">
        <v>78505</v>
      </c>
      <c r="AB14" s="88">
        <v>165000</v>
      </c>
    </row>
    <row r="15" spans="1:28">
      <c r="A15" s="17" t="s">
        <v>37</v>
      </c>
      <c r="B15" s="12">
        <v>2520</v>
      </c>
      <c r="C15" s="13">
        <v>165000</v>
      </c>
      <c r="D15" s="15">
        <v>30</v>
      </c>
      <c r="E15" s="22">
        <v>240600</v>
      </c>
      <c r="F15" s="24">
        <v>176.4</v>
      </c>
      <c r="G15" s="14">
        <v>550</v>
      </c>
      <c r="H15" s="20">
        <v>97020</v>
      </c>
      <c r="I15" s="86">
        <v>165000</v>
      </c>
      <c r="J15" s="13">
        <v>48510</v>
      </c>
      <c r="K15" s="54">
        <v>30870</v>
      </c>
      <c r="L15" s="20">
        <v>79380</v>
      </c>
      <c r="M15" s="43">
        <v>165000</v>
      </c>
      <c r="N15" s="13">
        <v>26460</v>
      </c>
      <c r="O15" s="54">
        <v>46305.000000000007</v>
      </c>
      <c r="P15" s="20">
        <v>72765</v>
      </c>
      <c r="Q15" s="86">
        <v>165000</v>
      </c>
      <c r="R15" s="13">
        <v>11466</v>
      </c>
      <c r="S15" s="54">
        <v>55566.000000000007</v>
      </c>
      <c r="T15" s="20">
        <v>67032</v>
      </c>
      <c r="U15" s="86">
        <v>165000</v>
      </c>
      <c r="V15" s="92">
        <v>0</v>
      </c>
      <c r="W15" s="20">
        <v>176.4</v>
      </c>
      <c r="X15" s="20">
        <v>0</v>
      </c>
      <c r="Y15" s="54">
        <v>0</v>
      </c>
      <c r="Z15" s="54">
        <v>61740</v>
      </c>
      <c r="AA15" s="20">
        <v>61740</v>
      </c>
      <c r="AB15" s="86">
        <v>165000</v>
      </c>
    </row>
    <row r="16" spans="1:28">
      <c r="A16" s="72" t="s">
        <v>38</v>
      </c>
      <c r="B16" s="73">
        <v>2555</v>
      </c>
      <c r="C16" s="74">
        <v>165000</v>
      </c>
      <c r="D16" s="80">
        <v>30</v>
      </c>
      <c r="E16" s="76">
        <v>241650</v>
      </c>
      <c r="F16" s="77">
        <v>178.85000000000002</v>
      </c>
      <c r="G16" s="75">
        <v>550</v>
      </c>
      <c r="H16" s="78">
        <v>98367.500000000015</v>
      </c>
      <c r="I16" s="88">
        <v>165000</v>
      </c>
      <c r="J16" s="74">
        <v>49183.750000000007</v>
      </c>
      <c r="K16" s="79">
        <v>31298.750000000004</v>
      </c>
      <c r="L16" s="78">
        <v>80482.500000000015</v>
      </c>
      <c r="M16" s="73">
        <v>165000</v>
      </c>
      <c r="N16" s="74">
        <v>26827.500000000004</v>
      </c>
      <c r="O16" s="79">
        <v>46948.125000000007</v>
      </c>
      <c r="P16" s="78">
        <v>73775.625000000015</v>
      </c>
      <c r="Q16" s="88">
        <v>165000</v>
      </c>
      <c r="R16" s="74">
        <v>11625.250000000002</v>
      </c>
      <c r="S16" s="79">
        <v>56337.750000000015</v>
      </c>
      <c r="T16" s="78">
        <v>67963.000000000015</v>
      </c>
      <c r="U16" s="88">
        <v>165000</v>
      </c>
      <c r="V16" s="93">
        <v>0</v>
      </c>
      <c r="W16" s="78">
        <v>178.85000000000002</v>
      </c>
      <c r="X16" s="78">
        <v>0</v>
      </c>
      <c r="Y16" s="79">
        <v>0</v>
      </c>
      <c r="Z16" s="79">
        <v>62597.500000000007</v>
      </c>
      <c r="AA16" s="78">
        <v>62597.500000000007</v>
      </c>
      <c r="AB16" s="88">
        <v>165000</v>
      </c>
    </row>
    <row r="17" spans="1:28">
      <c r="A17" s="17" t="s">
        <v>39</v>
      </c>
      <c r="B17" s="12">
        <v>2960</v>
      </c>
      <c r="C17" s="13">
        <v>165000</v>
      </c>
      <c r="D17" s="15">
        <v>30</v>
      </c>
      <c r="E17" s="22">
        <v>253800</v>
      </c>
      <c r="F17" s="24">
        <v>207.20000000000002</v>
      </c>
      <c r="G17" s="14">
        <v>550</v>
      </c>
      <c r="H17" s="20">
        <v>113960.00000000001</v>
      </c>
      <c r="I17" s="86">
        <v>165000</v>
      </c>
      <c r="J17" s="13">
        <v>56980.000000000007</v>
      </c>
      <c r="K17" s="54">
        <v>36260</v>
      </c>
      <c r="L17" s="20">
        <v>93240</v>
      </c>
      <c r="M17" s="43">
        <v>165000</v>
      </c>
      <c r="N17" s="13">
        <v>31080.000000000004</v>
      </c>
      <c r="O17" s="54">
        <v>54390</v>
      </c>
      <c r="P17" s="20">
        <v>85470</v>
      </c>
      <c r="Q17" s="86">
        <v>165000</v>
      </c>
      <c r="R17" s="13">
        <v>13468.000000000002</v>
      </c>
      <c r="S17" s="54">
        <v>65268.000000000007</v>
      </c>
      <c r="T17" s="20">
        <v>78736.000000000015</v>
      </c>
      <c r="U17" s="86">
        <v>165000</v>
      </c>
      <c r="V17" s="92">
        <v>0</v>
      </c>
      <c r="W17" s="20">
        <v>207.20000000000002</v>
      </c>
      <c r="X17" s="20">
        <v>0</v>
      </c>
      <c r="Y17" s="54">
        <v>0</v>
      </c>
      <c r="Z17" s="54">
        <v>72520</v>
      </c>
      <c r="AA17" s="20">
        <v>72520</v>
      </c>
      <c r="AB17" s="86">
        <v>165000</v>
      </c>
    </row>
    <row r="18" spans="1:28">
      <c r="A18" s="72" t="s">
        <v>40</v>
      </c>
      <c r="B18" s="73">
        <v>3065</v>
      </c>
      <c r="C18" s="74">
        <v>165000</v>
      </c>
      <c r="D18" s="80">
        <v>30</v>
      </c>
      <c r="E18" s="76">
        <v>256950</v>
      </c>
      <c r="F18" s="77">
        <v>214.55</v>
      </c>
      <c r="G18" s="75">
        <v>550</v>
      </c>
      <c r="H18" s="78">
        <v>118002.5</v>
      </c>
      <c r="I18" s="88">
        <v>165000</v>
      </c>
      <c r="J18" s="74">
        <v>59001.25</v>
      </c>
      <c r="K18" s="79">
        <v>37546.25</v>
      </c>
      <c r="L18" s="78">
        <v>96547.5</v>
      </c>
      <c r="M18" s="73">
        <v>165000</v>
      </c>
      <c r="N18" s="74">
        <v>32182.5</v>
      </c>
      <c r="O18" s="79">
        <v>56319.375000000007</v>
      </c>
      <c r="P18" s="78">
        <v>88501.875</v>
      </c>
      <c r="Q18" s="88">
        <v>165000</v>
      </c>
      <c r="R18" s="74">
        <v>13945.750000000002</v>
      </c>
      <c r="S18" s="79">
        <v>67583.250000000015</v>
      </c>
      <c r="T18" s="78">
        <v>81529.000000000015</v>
      </c>
      <c r="U18" s="88">
        <v>165000</v>
      </c>
      <c r="V18" s="93">
        <v>44</v>
      </c>
      <c r="W18" s="78">
        <v>170.55</v>
      </c>
      <c r="X18" s="78">
        <v>20.508040083896525</v>
      </c>
      <c r="Y18" s="79">
        <v>28600</v>
      </c>
      <c r="Z18" s="79">
        <v>59692.500000000007</v>
      </c>
      <c r="AA18" s="78">
        <v>88292.5</v>
      </c>
      <c r="AB18" s="88">
        <v>165000</v>
      </c>
    </row>
    <row r="19" spans="1:28">
      <c r="A19" s="17" t="s">
        <v>41</v>
      </c>
      <c r="B19" s="12">
        <v>3425</v>
      </c>
      <c r="C19" s="13">
        <v>165000</v>
      </c>
      <c r="D19" s="15">
        <v>30</v>
      </c>
      <c r="E19" s="22">
        <v>267750</v>
      </c>
      <c r="F19" s="24">
        <v>239.75000000000003</v>
      </c>
      <c r="G19" s="14">
        <v>550</v>
      </c>
      <c r="H19" s="20">
        <v>131862.50000000003</v>
      </c>
      <c r="I19" s="86">
        <v>165000</v>
      </c>
      <c r="J19" s="13">
        <v>65931.250000000015</v>
      </c>
      <c r="K19" s="54">
        <v>41956.250000000007</v>
      </c>
      <c r="L19" s="20">
        <v>107887.50000000003</v>
      </c>
      <c r="M19" s="43">
        <v>165000</v>
      </c>
      <c r="N19" s="13">
        <v>35962.500000000007</v>
      </c>
      <c r="O19" s="54">
        <v>62934.375000000007</v>
      </c>
      <c r="P19" s="20">
        <v>98896.875000000015</v>
      </c>
      <c r="Q19" s="86">
        <v>165000</v>
      </c>
      <c r="R19" s="13">
        <v>15583.750000000004</v>
      </c>
      <c r="S19" s="54">
        <v>75521.250000000015</v>
      </c>
      <c r="T19" s="20">
        <v>91105.000000000015</v>
      </c>
      <c r="U19" s="86">
        <v>165000</v>
      </c>
      <c r="V19" s="92">
        <v>52</v>
      </c>
      <c r="W19" s="20">
        <v>187.75000000000003</v>
      </c>
      <c r="X19" s="20">
        <v>21.689259645464023</v>
      </c>
      <c r="Y19" s="54">
        <v>33800</v>
      </c>
      <c r="Z19" s="54">
        <v>65712.500000000015</v>
      </c>
      <c r="AA19" s="20">
        <v>99512.500000000015</v>
      </c>
      <c r="AB19" s="86">
        <v>165000</v>
      </c>
    </row>
    <row r="20" spans="1:28">
      <c r="A20" s="72" t="s">
        <v>42</v>
      </c>
      <c r="B20" s="73">
        <v>3505</v>
      </c>
      <c r="C20" s="74">
        <v>165000</v>
      </c>
      <c r="D20" s="80">
        <v>30</v>
      </c>
      <c r="E20" s="76">
        <v>270150</v>
      </c>
      <c r="F20" s="77">
        <v>245.35000000000002</v>
      </c>
      <c r="G20" s="75">
        <v>550</v>
      </c>
      <c r="H20" s="78">
        <v>134942.5</v>
      </c>
      <c r="I20" s="88">
        <v>165000</v>
      </c>
      <c r="J20" s="74">
        <v>67471.25</v>
      </c>
      <c r="K20" s="79">
        <v>42936.250000000007</v>
      </c>
      <c r="L20" s="78">
        <v>110407.5</v>
      </c>
      <c r="M20" s="73">
        <v>165000</v>
      </c>
      <c r="N20" s="74">
        <v>36802.5</v>
      </c>
      <c r="O20" s="79">
        <v>64404.375000000007</v>
      </c>
      <c r="P20" s="78">
        <v>101206.875</v>
      </c>
      <c r="Q20" s="88">
        <v>165000</v>
      </c>
      <c r="R20" s="74">
        <v>15947.750000000002</v>
      </c>
      <c r="S20" s="79">
        <v>77285.250000000015</v>
      </c>
      <c r="T20" s="78">
        <v>93233.000000000015</v>
      </c>
      <c r="U20" s="88">
        <v>165000</v>
      </c>
      <c r="V20" s="93">
        <v>0</v>
      </c>
      <c r="W20" s="78">
        <v>245.35000000000002</v>
      </c>
      <c r="X20" s="78">
        <v>0</v>
      </c>
      <c r="Y20" s="79">
        <v>0</v>
      </c>
      <c r="Z20" s="79">
        <v>85872.500000000015</v>
      </c>
      <c r="AA20" s="78">
        <v>85872.500000000015</v>
      </c>
      <c r="AB20" s="88">
        <v>165000</v>
      </c>
    </row>
    <row r="21" spans="1:28">
      <c r="A21" s="17" t="s">
        <v>43</v>
      </c>
      <c r="B21" s="12">
        <v>3635</v>
      </c>
      <c r="C21" s="13">
        <v>165000</v>
      </c>
      <c r="D21" s="15">
        <v>30</v>
      </c>
      <c r="E21" s="22">
        <v>274050</v>
      </c>
      <c r="F21" s="24">
        <v>254.45000000000002</v>
      </c>
      <c r="G21" s="14">
        <v>550</v>
      </c>
      <c r="H21" s="20">
        <v>139947.5</v>
      </c>
      <c r="I21" s="86">
        <v>165000</v>
      </c>
      <c r="J21" s="13">
        <v>69973.75</v>
      </c>
      <c r="K21" s="54">
        <v>44528.75</v>
      </c>
      <c r="L21" s="20">
        <v>114502.5</v>
      </c>
      <c r="M21" s="43">
        <v>165000</v>
      </c>
      <c r="N21" s="13">
        <v>38167.5</v>
      </c>
      <c r="O21" s="54">
        <v>66793.125</v>
      </c>
      <c r="P21" s="20">
        <v>104960.625</v>
      </c>
      <c r="Q21" s="86">
        <v>165000</v>
      </c>
      <c r="R21" s="13">
        <v>16539.250000000004</v>
      </c>
      <c r="S21" s="54">
        <v>80151.750000000015</v>
      </c>
      <c r="T21" s="20">
        <v>96691.000000000015</v>
      </c>
      <c r="U21" s="86">
        <v>165000</v>
      </c>
      <c r="V21" s="92">
        <v>133</v>
      </c>
      <c r="W21" s="20">
        <v>121.45000000000002</v>
      </c>
      <c r="X21" s="20">
        <v>52.269601100412658</v>
      </c>
      <c r="Y21" s="54">
        <v>73150</v>
      </c>
      <c r="Z21" s="54">
        <v>42507.500000000007</v>
      </c>
      <c r="AA21" s="20">
        <v>115657.5</v>
      </c>
      <c r="AB21" s="86">
        <v>165000</v>
      </c>
    </row>
    <row r="22" spans="1:28">
      <c r="A22" s="72" t="s">
        <v>44</v>
      </c>
      <c r="B22" s="73">
        <v>4290</v>
      </c>
      <c r="C22" s="74">
        <v>165000</v>
      </c>
      <c r="D22" s="80">
        <v>30</v>
      </c>
      <c r="E22" s="76">
        <v>293700</v>
      </c>
      <c r="F22" s="77">
        <v>300.3</v>
      </c>
      <c r="G22" s="75">
        <v>550</v>
      </c>
      <c r="H22" s="78">
        <v>165165</v>
      </c>
      <c r="I22" s="88">
        <v>165000</v>
      </c>
      <c r="J22" s="74">
        <v>82582.5</v>
      </c>
      <c r="K22" s="79">
        <v>52552.5</v>
      </c>
      <c r="L22" s="78">
        <v>135135</v>
      </c>
      <c r="M22" s="73">
        <v>165000</v>
      </c>
      <c r="N22" s="74">
        <v>45045</v>
      </c>
      <c r="O22" s="79">
        <v>78828.750000000015</v>
      </c>
      <c r="P22" s="78">
        <v>123873.75000000001</v>
      </c>
      <c r="Q22" s="88">
        <v>165000</v>
      </c>
      <c r="R22" s="74">
        <v>19519.5</v>
      </c>
      <c r="S22" s="79">
        <v>94594.500000000015</v>
      </c>
      <c r="T22" s="78">
        <v>114114.00000000001</v>
      </c>
      <c r="U22" s="88">
        <v>165000</v>
      </c>
      <c r="V22" s="93">
        <v>0</v>
      </c>
      <c r="W22" s="78">
        <v>300.3</v>
      </c>
      <c r="X22" s="78">
        <v>0</v>
      </c>
      <c r="Y22" s="79">
        <v>0</v>
      </c>
      <c r="Z22" s="79">
        <v>105105</v>
      </c>
      <c r="AA22" s="78">
        <v>105105</v>
      </c>
      <c r="AB22" s="88">
        <v>165000</v>
      </c>
    </row>
    <row r="23" spans="1:28">
      <c r="A23" s="17" t="s">
        <v>45</v>
      </c>
      <c r="B23" s="12">
        <v>4415</v>
      </c>
      <c r="C23" s="13">
        <v>165000</v>
      </c>
      <c r="D23" s="15">
        <v>30</v>
      </c>
      <c r="E23" s="22">
        <v>297450</v>
      </c>
      <c r="F23" s="24">
        <v>309.05</v>
      </c>
      <c r="G23" s="14">
        <v>550</v>
      </c>
      <c r="H23" s="20">
        <v>169977.5</v>
      </c>
      <c r="I23" s="86">
        <v>165000</v>
      </c>
      <c r="J23" s="13">
        <v>84988.75</v>
      </c>
      <c r="K23" s="54">
        <v>54083.75</v>
      </c>
      <c r="L23" s="20">
        <v>139072.5</v>
      </c>
      <c r="M23" s="43">
        <v>165000</v>
      </c>
      <c r="N23" s="13">
        <v>46357.5</v>
      </c>
      <c r="O23" s="54">
        <v>81125.625000000015</v>
      </c>
      <c r="P23" s="20">
        <v>127483.12500000001</v>
      </c>
      <c r="Q23" s="86">
        <v>165000</v>
      </c>
      <c r="R23" s="13">
        <v>20088.25</v>
      </c>
      <c r="S23" s="54">
        <v>97350.750000000015</v>
      </c>
      <c r="T23" s="20">
        <v>117439.00000000001</v>
      </c>
      <c r="U23" s="86">
        <v>165000</v>
      </c>
      <c r="V23" s="92">
        <v>142</v>
      </c>
      <c r="W23" s="20">
        <v>167.05</v>
      </c>
      <c r="X23" s="20">
        <v>45.947257725287166</v>
      </c>
      <c r="Y23" s="54">
        <v>85200</v>
      </c>
      <c r="Z23" s="54">
        <v>58467.500000000007</v>
      </c>
      <c r="AA23" s="20">
        <v>143667.5</v>
      </c>
      <c r="AB23" s="86">
        <v>165000</v>
      </c>
    </row>
    <row r="24" spans="1:28">
      <c r="A24" s="72" t="s">
        <v>46</v>
      </c>
      <c r="B24" s="73">
        <v>4490</v>
      </c>
      <c r="C24" s="74">
        <v>165000</v>
      </c>
      <c r="D24" s="80">
        <v>30</v>
      </c>
      <c r="E24" s="76">
        <v>299700</v>
      </c>
      <c r="F24" s="77">
        <v>314.3</v>
      </c>
      <c r="G24" s="75">
        <v>550</v>
      </c>
      <c r="H24" s="78">
        <v>172865</v>
      </c>
      <c r="I24" s="88">
        <v>165000</v>
      </c>
      <c r="J24" s="74">
        <v>86432.5</v>
      </c>
      <c r="K24" s="79">
        <v>55002.5</v>
      </c>
      <c r="L24" s="78">
        <v>141435</v>
      </c>
      <c r="M24" s="73">
        <v>165000</v>
      </c>
      <c r="N24" s="74">
        <v>47145</v>
      </c>
      <c r="O24" s="79">
        <v>82503.750000000015</v>
      </c>
      <c r="P24" s="78">
        <v>129648.75000000001</v>
      </c>
      <c r="Q24" s="88">
        <v>165000</v>
      </c>
      <c r="R24" s="74">
        <v>20429.500000000004</v>
      </c>
      <c r="S24" s="79">
        <v>99004.5</v>
      </c>
      <c r="T24" s="78">
        <v>119434</v>
      </c>
      <c r="U24" s="88">
        <v>165000</v>
      </c>
      <c r="V24" s="93">
        <v>86</v>
      </c>
      <c r="W24" s="78">
        <v>228.3</v>
      </c>
      <c r="X24" s="78">
        <v>27.36239261851734</v>
      </c>
      <c r="Y24" s="79">
        <v>51600</v>
      </c>
      <c r="Z24" s="79">
        <v>79905</v>
      </c>
      <c r="AA24" s="78">
        <v>131505</v>
      </c>
      <c r="AB24" s="88">
        <v>165000</v>
      </c>
    </row>
    <row r="25" spans="1:28">
      <c r="A25" s="17" t="s">
        <v>47</v>
      </c>
      <c r="B25" s="12">
        <v>4675</v>
      </c>
      <c r="C25" s="13">
        <v>165000</v>
      </c>
      <c r="D25" s="15">
        <v>30</v>
      </c>
      <c r="E25" s="22">
        <v>305250</v>
      </c>
      <c r="F25" s="24">
        <v>327.25000000000006</v>
      </c>
      <c r="G25" s="14">
        <v>550</v>
      </c>
      <c r="H25" s="20">
        <v>179987.50000000003</v>
      </c>
      <c r="I25" s="86">
        <v>165000</v>
      </c>
      <c r="J25" s="13">
        <v>89993.750000000015</v>
      </c>
      <c r="K25" s="54">
        <v>57268.750000000007</v>
      </c>
      <c r="L25" s="20">
        <v>147262.50000000003</v>
      </c>
      <c r="M25" s="43">
        <v>165000</v>
      </c>
      <c r="N25" s="13">
        <v>49087.500000000007</v>
      </c>
      <c r="O25" s="54">
        <v>85903.125000000015</v>
      </c>
      <c r="P25" s="20">
        <v>134990.62500000003</v>
      </c>
      <c r="Q25" s="86">
        <v>165000</v>
      </c>
      <c r="R25" s="13">
        <v>21271.250000000007</v>
      </c>
      <c r="S25" s="54">
        <v>103083.75000000001</v>
      </c>
      <c r="T25" s="20">
        <v>124355.00000000003</v>
      </c>
      <c r="U25" s="86">
        <v>165000</v>
      </c>
      <c r="V25" s="92">
        <v>0</v>
      </c>
      <c r="W25" s="20">
        <v>327.25000000000006</v>
      </c>
      <c r="X25" s="20">
        <v>0</v>
      </c>
      <c r="Y25" s="54">
        <v>0</v>
      </c>
      <c r="Z25" s="54">
        <v>114537.50000000001</v>
      </c>
      <c r="AA25" s="20">
        <v>114537.50000000001</v>
      </c>
      <c r="AB25" s="86">
        <v>165000</v>
      </c>
    </row>
    <row r="26" spans="1:28">
      <c r="A26" s="72" t="s">
        <v>48</v>
      </c>
      <c r="B26" s="73">
        <v>4685</v>
      </c>
      <c r="C26" s="74">
        <v>165000</v>
      </c>
      <c r="D26" s="80">
        <v>30</v>
      </c>
      <c r="E26" s="76">
        <v>305550</v>
      </c>
      <c r="F26" s="77">
        <v>327.95000000000005</v>
      </c>
      <c r="G26" s="75">
        <v>550</v>
      </c>
      <c r="H26" s="78">
        <v>180372.50000000003</v>
      </c>
      <c r="I26" s="88">
        <v>165000</v>
      </c>
      <c r="J26" s="74">
        <v>90186.250000000015</v>
      </c>
      <c r="K26" s="79">
        <v>57391.250000000007</v>
      </c>
      <c r="L26" s="78">
        <v>147577.50000000003</v>
      </c>
      <c r="M26" s="73">
        <v>165000</v>
      </c>
      <c r="N26" s="74">
        <v>49192.500000000007</v>
      </c>
      <c r="O26" s="79">
        <v>86086.875000000015</v>
      </c>
      <c r="P26" s="78">
        <v>135279.37500000003</v>
      </c>
      <c r="Q26" s="88">
        <v>165000</v>
      </c>
      <c r="R26" s="74">
        <v>21316.750000000007</v>
      </c>
      <c r="S26" s="79">
        <v>103304.25000000001</v>
      </c>
      <c r="T26" s="78">
        <v>124621.00000000003</v>
      </c>
      <c r="U26" s="88">
        <v>165000</v>
      </c>
      <c r="V26" s="93">
        <v>54</v>
      </c>
      <c r="W26" s="78">
        <v>273.95000000000005</v>
      </c>
      <c r="X26" s="78">
        <v>16.465924683640797</v>
      </c>
      <c r="Y26" s="79">
        <v>35100</v>
      </c>
      <c r="Z26" s="79">
        <v>95882.500000000015</v>
      </c>
      <c r="AA26" s="78">
        <v>130982.50000000001</v>
      </c>
      <c r="AB26" s="88">
        <v>165000</v>
      </c>
    </row>
    <row r="27" spans="1:28">
      <c r="A27" s="17" t="s">
        <v>49</v>
      </c>
      <c r="B27" s="12">
        <v>5290</v>
      </c>
      <c r="C27" s="13">
        <v>165000</v>
      </c>
      <c r="D27" s="15">
        <v>30</v>
      </c>
      <c r="E27" s="22">
        <v>323700</v>
      </c>
      <c r="F27" s="24">
        <v>370.3</v>
      </c>
      <c r="G27" s="14">
        <v>550</v>
      </c>
      <c r="H27" s="20">
        <v>203665</v>
      </c>
      <c r="I27" s="86">
        <v>165000</v>
      </c>
      <c r="J27" s="13">
        <v>101832.5</v>
      </c>
      <c r="K27" s="54">
        <v>64802.5</v>
      </c>
      <c r="L27" s="20">
        <v>166635</v>
      </c>
      <c r="M27" s="43">
        <v>165000</v>
      </c>
      <c r="N27" s="13">
        <v>55545</v>
      </c>
      <c r="O27" s="54">
        <v>97203.750000000015</v>
      </c>
      <c r="P27" s="20">
        <v>152748.75</v>
      </c>
      <c r="Q27" s="86">
        <v>165000</v>
      </c>
      <c r="R27" s="13">
        <v>24069.5</v>
      </c>
      <c r="S27" s="54">
        <v>116644.50000000001</v>
      </c>
      <c r="T27" s="20">
        <v>140714</v>
      </c>
      <c r="U27" s="86">
        <v>165000</v>
      </c>
      <c r="V27" s="92">
        <v>33</v>
      </c>
      <c r="W27" s="20">
        <v>337.3</v>
      </c>
      <c r="X27" s="20">
        <v>8.9116932217121239</v>
      </c>
      <c r="Y27" s="54">
        <v>21450</v>
      </c>
      <c r="Z27" s="54">
        <v>118055</v>
      </c>
      <c r="AA27" s="20">
        <v>139505</v>
      </c>
      <c r="AB27" s="86">
        <v>165000</v>
      </c>
    </row>
    <row r="28" spans="1:28">
      <c r="A28" s="72" t="s">
        <v>50</v>
      </c>
      <c r="B28" s="73">
        <v>5595</v>
      </c>
      <c r="C28" s="74">
        <v>165000</v>
      </c>
      <c r="D28" s="80">
        <v>30</v>
      </c>
      <c r="E28" s="76">
        <v>332850</v>
      </c>
      <c r="F28" s="77">
        <v>391.65000000000003</v>
      </c>
      <c r="G28" s="75">
        <v>550</v>
      </c>
      <c r="H28" s="78">
        <v>215407.50000000003</v>
      </c>
      <c r="I28" s="88">
        <v>165000</v>
      </c>
      <c r="J28" s="74">
        <v>107703.75000000001</v>
      </c>
      <c r="K28" s="79">
        <v>68538.75</v>
      </c>
      <c r="L28" s="78">
        <v>176242.5</v>
      </c>
      <c r="M28" s="73">
        <v>165000</v>
      </c>
      <c r="N28" s="74">
        <v>58747.500000000007</v>
      </c>
      <c r="O28" s="79">
        <v>102808.125</v>
      </c>
      <c r="P28" s="78">
        <v>161555.625</v>
      </c>
      <c r="Q28" s="88">
        <v>165000</v>
      </c>
      <c r="R28" s="74">
        <v>25457.250000000004</v>
      </c>
      <c r="S28" s="79">
        <v>123369.75</v>
      </c>
      <c r="T28" s="78">
        <v>148827</v>
      </c>
      <c r="U28" s="88">
        <v>165000</v>
      </c>
      <c r="V28" s="93">
        <v>40</v>
      </c>
      <c r="W28" s="78">
        <v>351.65000000000003</v>
      </c>
      <c r="X28" s="78">
        <v>10.21320056172603</v>
      </c>
      <c r="Y28" s="79">
        <v>26000</v>
      </c>
      <c r="Z28" s="79">
        <v>123077.50000000001</v>
      </c>
      <c r="AA28" s="78">
        <v>149077.5</v>
      </c>
      <c r="AB28" s="88">
        <v>165000</v>
      </c>
    </row>
    <row r="29" spans="1:28">
      <c r="A29" s="17" t="s">
        <v>51</v>
      </c>
      <c r="B29" s="12">
        <v>6005</v>
      </c>
      <c r="C29" s="13">
        <v>165000</v>
      </c>
      <c r="D29" s="15">
        <v>30</v>
      </c>
      <c r="E29" s="22">
        <v>345150</v>
      </c>
      <c r="F29" s="24">
        <v>420.35</v>
      </c>
      <c r="G29" s="14">
        <v>550</v>
      </c>
      <c r="H29" s="20">
        <v>231192.5</v>
      </c>
      <c r="I29" s="86">
        <v>165000</v>
      </c>
      <c r="J29" s="13">
        <v>115596.25</v>
      </c>
      <c r="K29" s="54">
        <v>73561.25</v>
      </c>
      <c r="L29" s="20">
        <v>189157.5</v>
      </c>
      <c r="M29" s="43">
        <v>165000</v>
      </c>
      <c r="N29" s="13">
        <v>63052.5</v>
      </c>
      <c r="O29" s="54">
        <v>110341.87500000001</v>
      </c>
      <c r="P29" s="20">
        <v>173394.375</v>
      </c>
      <c r="Q29" s="86">
        <v>165000</v>
      </c>
      <c r="R29" s="13">
        <v>27322.750000000004</v>
      </c>
      <c r="S29" s="54">
        <v>132410.25000000003</v>
      </c>
      <c r="T29" s="20">
        <v>159733.00000000003</v>
      </c>
      <c r="U29" s="86">
        <v>165000</v>
      </c>
      <c r="V29" s="92">
        <v>61</v>
      </c>
      <c r="W29" s="20">
        <v>359.35</v>
      </c>
      <c r="X29" s="20">
        <v>14.511716426787199</v>
      </c>
      <c r="Y29" s="54">
        <v>39650</v>
      </c>
      <c r="Z29" s="54">
        <v>125772.50000000001</v>
      </c>
      <c r="AA29" s="20">
        <v>165422.5</v>
      </c>
      <c r="AB29" s="86">
        <v>165000</v>
      </c>
    </row>
    <row r="30" spans="1:28">
      <c r="A30" s="72" t="s">
        <v>52</v>
      </c>
      <c r="B30" s="73">
        <v>6010</v>
      </c>
      <c r="C30" s="74">
        <v>165000</v>
      </c>
      <c r="D30" s="80">
        <v>30</v>
      </c>
      <c r="E30" s="76">
        <v>345300</v>
      </c>
      <c r="F30" s="77">
        <v>420.70000000000005</v>
      </c>
      <c r="G30" s="75">
        <v>550</v>
      </c>
      <c r="H30" s="78">
        <v>231385.00000000003</v>
      </c>
      <c r="I30" s="88">
        <v>165000</v>
      </c>
      <c r="J30" s="74">
        <v>115692.50000000001</v>
      </c>
      <c r="K30" s="79">
        <v>73622.500000000015</v>
      </c>
      <c r="L30" s="78">
        <v>189315.00000000003</v>
      </c>
      <c r="M30" s="73">
        <v>165000</v>
      </c>
      <c r="N30" s="74">
        <v>63105.000000000007</v>
      </c>
      <c r="O30" s="79">
        <v>110433.75000000001</v>
      </c>
      <c r="P30" s="78">
        <v>173538.75000000003</v>
      </c>
      <c r="Q30" s="88">
        <v>165000</v>
      </c>
      <c r="R30" s="74">
        <v>27345.500000000004</v>
      </c>
      <c r="S30" s="79">
        <v>132520.50000000003</v>
      </c>
      <c r="T30" s="78">
        <v>159866.00000000003</v>
      </c>
      <c r="U30" s="88">
        <v>165000</v>
      </c>
      <c r="V30" s="93">
        <v>143</v>
      </c>
      <c r="W30" s="78">
        <v>277.70000000000005</v>
      </c>
      <c r="X30" s="78">
        <v>33.990967435226999</v>
      </c>
      <c r="Y30" s="79">
        <v>85800</v>
      </c>
      <c r="Z30" s="79">
        <v>97195.000000000015</v>
      </c>
      <c r="AA30" s="78">
        <v>182995</v>
      </c>
      <c r="AB30" s="88">
        <v>165000</v>
      </c>
    </row>
    <row r="31" spans="1:28">
      <c r="A31" s="17" t="s">
        <v>53</v>
      </c>
      <c r="B31" s="12">
        <v>6485</v>
      </c>
      <c r="C31" s="13">
        <v>165000</v>
      </c>
      <c r="D31" s="15">
        <v>30</v>
      </c>
      <c r="E31" s="22">
        <v>359550</v>
      </c>
      <c r="F31" s="24">
        <v>453.95000000000005</v>
      </c>
      <c r="G31" s="14">
        <v>550</v>
      </c>
      <c r="H31" s="20">
        <v>249672.50000000003</v>
      </c>
      <c r="I31" s="86">
        <v>165000</v>
      </c>
      <c r="J31" s="13">
        <v>124836.25000000001</v>
      </c>
      <c r="K31" s="54">
        <v>79441.250000000015</v>
      </c>
      <c r="L31" s="20">
        <v>204277.50000000003</v>
      </c>
      <c r="M31" s="43">
        <v>165000</v>
      </c>
      <c r="N31" s="13">
        <v>68092.5</v>
      </c>
      <c r="O31" s="54">
        <v>119161.87500000001</v>
      </c>
      <c r="P31" s="20">
        <v>187254.375</v>
      </c>
      <c r="Q31" s="86">
        <v>165000</v>
      </c>
      <c r="R31" s="13">
        <v>29506.750000000007</v>
      </c>
      <c r="S31" s="54">
        <v>142994.25000000003</v>
      </c>
      <c r="T31" s="20">
        <v>172501.00000000003</v>
      </c>
      <c r="U31" s="86">
        <v>165000</v>
      </c>
      <c r="V31" s="92">
        <v>175</v>
      </c>
      <c r="W31" s="20">
        <v>278.95000000000005</v>
      </c>
      <c r="X31" s="20">
        <v>38.550501156515033</v>
      </c>
      <c r="Y31" s="54">
        <v>113750</v>
      </c>
      <c r="Z31" s="54">
        <v>97632.500000000015</v>
      </c>
      <c r="AA31" s="20">
        <v>211382.5</v>
      </c>
      <c r="AB31" s="86">
        <v>165000</v>
      </c>
    </row>
    <row r="32" spans="1:28">
      <c r="A32" s="72" t="s">
        <v>54</v>
      </c>
      <c r="B32" s="73">
        <v>6530</v>
      </c>
      <c r="C32" s="74">
        <v>165000</v>
      </c>
      <c r="D32" s="80">
        <v>30</v>
      </c>
      <c r="E32" s="76">
        <v>360900</v>
      </c>
      <c r="F32" s="77">
        <v>457.1</v>
      </c>
      <c r="G32" s="75">
        <v>550</v>
      </c>
      <c r="H32" s="78">
        <v>251405</v>
      </c>
      <c r="I32" s="88">
        <v>165000</v>
      </c>
      <c r="J32" s="74">
        <v>125702.5</v>
      </c>
      <c r="K32" s="79">
        <v>79992.5</v>
      </c>
      <c r="L32" s="78">
        <v>205695</v>
      </c>
      <c r="M32" s="73">
        <v>165000</v>
      </c>
      <c r="N32" s="74">
        <v>68565</v>
      </c>
      <c r="O32" s="79">
        <v>119988.75000000001</v>
      </c>
      <c r="P32" s="78">
        <v>188553.75</v>
      </c>
      <c r="Q32" s="88">
        <v>165000</v>
      </c>
      <c r="R32" s="74">
        <v>29711.500000000004</v>
      </c>
      <c r="S32" s="79">
        <v>143986.50000000003</v>
      </c>
      <c r="T32" s="78">
        <v>173698.00000000003</v>
      </c>
      <c r="U32" s="88">
        <v>165000</v>
      </c>
      <c r="V32" s="93">
        <v>64</v>
      </c>
      <c r="W32" s="78">
        <v>393.1</v>
      </c>
      <c r="X32" s="78">
        <v>14.001312623058412</v>
      </c>
      <c r="Y32" s="79">
        <v>41600</v>
      </c>
      <c r="Z32" s="79">
        <v>137585</v>
      </c>
      <c r="AA32" s="78">
        <v>179185</v>
      </c>
      <c r="AB32" s="88">
        <v>165000</v>
      </c>
    </row>
    <row r="33" spans="1:28">
      <c r="A33" s="17" t="s">
        <v>55</v>
      </c>
      <c r="B33" s="12">
        <v>8320</v>
      </c>
      <c r="C33" s="13">
        <v>165000</v>
      </c>
      <c r="D33" s="15">
        <v>30</v>
      </c>
      <c r="E33" s="22">
        <v>414600</v>
      </c>
      <c r="F33" s="24">
        <v>582.40000000000009</v>
      </c>
      <c r="G33" s="14">
        <v>550</v>
      </c>
      <c r="H33" s="20">
        <v>320320.00000000006</v>
      </c>
      <c r="I33" s="86">
        <v>165000</v>
      </c>
      <c r="J33" s="13">
        <v>160160.00000000003</v>
      </c>
      <c r="K33" s="54">
        <v>101920.00000000001</v>
      </c>
      <c r="L33" s="20">
        <v>262080.00000000006</v>
      </c>
      <c r="M33" s="43">
        <v>165000</v>
      </c>
      <c r="N33" s="13">
        <v>87360.000000000015</v>
      </c>
      <c r="O33" s="54">
        <v>152880.00000000003</v>
      </c>
      <c r="P33" s="20">
        <v>240240.00000000006</v>
      </c>
      <c r="Q33" s="86">
        <v>165000</v>
      </c>
      <c r="R33" s="13">
        <v>37856.000000000007</v>
      </c>
      <c r="S33" s="54">
        <v>183456.00000000003</v>
      </c>
      <c r="T33" s="20">
        <v>221312.00000000003</v>
      </c>
      <c r="U33" s="86">
        <v>165000</v>
      </c>
      <c r="V33" s="92">
        <v>75</v>
      </c>
      <c r="W33" s="20">
        <v>507.40000000000009</v>
      </c>
      <c r="X33" s="20">
        <v>12.877747252747252</v>
      </c>
      <c r="Y33" s="54">
        <v>48750</v>
      </c>
      <c r="Z33" s="54">
        <v>177590.00000000003</v>
      </c>
      <c r="AA33" s="20">
        <v>226340.00000000003</v>
      </c>
      <c r="AB33" s="86">
        <v>165000</v>
      </c>
    </row>
    <row r="34" spans="1:28">
      <c r="A34" s="72" t="s">
        <v>56</v>
      </c>
      <c r="B34" s="73">
        <v>8720</v>
      </c>
      <c r="C34" s="74">
        <v>165000</v>
      </c>
      <c r="D34" s="80">
        <v>30</v>
      </c>
      <c r="E34" s="76">
        <v>426600</v>
      </c>
      <c r="F34" s="77">
        <v>610.40000000000009</v>
      </c>
      <c r="G34" s="75">
        <v>550</v>
      </c>
      <c r="H34" s="78">
        <v>335720.00000000006</v>
      </c>
      <c r="I34" s="88">
        <v>165000</v>
      </c>
      <c r="J34" s="74">
        <v>167860.00000000003</v>
      </c>
      <c r="K34" s="79">
        <v>106820.00000000001</v>
      </c>
      <c r="L34" s="78">
        <v>274680.00000000006</v>
      </c>
      <c r="M34" s="73">
        <v>165000</v>
      </c>
      <c r="N34" s="74">
        <v>91560.000000000015</v>
      </c>
      <c r="O34" s="79">
        <v>160230.00000000003</v>
      </c>
      <c r="P34" s="78">
        <v>251790.00000000006</v>
      </c>
      <c r="Q34" s="88">
        <v>165000</v>
      </c>
      <c r="R34" s="74">
        <v>39676.000000000007</v>
      </c>
      <c r="S34" s="79">
        <v>192276.00000000006</v>
      </c>
      <c r="T34" s="78">
        <v>231952.00000000006</v>
      </c>
      <c r="U34" s="88">
        <v>165000</v>
      </c>
      <c r="V34" s="93">
        <v>0</v>
      </c>
      <c r="W34" s="78">
        <v>610.40000000000009</v>
      </c>
      <c r="X34" s="78">
        <v>0</v>
      </c>
      <c r="Y34" s="79">
        <v>0</v>
      </c>
      <c r="Z34" s="79">
        <v>213640.00000000003</v>
      </c>
      <c r="AA34" s="78">
        <v>213640.00000000003</v>
      </c>
      <c r="AB34" s="88">
        <v>165000</v>
      </c>
    </row>
    <row r="35" spans="1:28">
      <c r="A35" s="18" t="s">
        <v>57</v>
      </c>
      <c r="B35" s="43">
        <v>9025</v>
      </c>
      <c r="C35" s="13">
        <v>165000</v>
      </c>
      <c r="D35" s="15">
        <v>30</v>
      </c>
      <c r="E35" s="22">
        <v>435750</v>
      </c>
      <c r="F35" s="24">
        <v>631.75000000000011</v>
      </c>
      <c r="G35" s="14">
        <v>550</v>
      </c>
      <c r="H35" s="20">
        <v>347462.50000000006</v>
      </c>
      <c r="I35" s="86">
        <v>165000</v>
      </c>
      <c r="J35" s="13">
        <v>173731.25000000003</v>
      </c>
      <c r="K35" s="54">
        <v>110556.25000000001</v>
      </c>
      <c r="L35" s="20">
        <v>284287.50000000006</v>
      </c>
      <c r="M35" s="43">
        <v>165000</v>
      </c>
      <c r="N35" s="13">
        <v>94762.500000000015</v>
      </c>
      <c r="O35" s="54">
        <v>165834.37500000003</v>
      </c>
      <c r="P35" s="20">
        <v>260596.87500000006</v>
      </c>
      <c r="Q35" s="86">
        <v>165000</v>
      </c>
      <c r="R35" s="13">
        <v>41063.750000000007</v>
      </c>
      <c r="S35" s="54">
        <v>199001.25000000006</v>
      </c>
      <c r="T35" s="20">
        <v>240065.00000000006</v>
      </c>
      <c r="U35" s="86">
        <v>165000</v>
      </c>
      <c r="V35" s="92">
        <v>136</v>
      </c>
      <c r="W35" s="20">
        <v>495.75000000000011</v>
      </c>
      <c r="X35" s="20">
        <v>21.527502967946177</v>
      </c>
      <c r="Y35" s="54">
        <v>88400</v>
      </c>
      <c r="Z35" s="54">
        <v>173512.50000000003</v>
      </c>
      <c r="AA35" s="20">
        <v>261912.50000000003</v>
      </c>
      <c r="AB35" s="86">
        <v>165000</v>
      </c>
    </row>
    <row r="36" spans="1:28" ht="5.25" customHeight="1">
      <c r="A36" s="18"/>
      <c r="B36" s="43"/>
      <c r="C36" s="81"/>
      <c r="D36" s="45"/>
      <c r="E36" s="22"/>
      <c r="F36" s="82" t="s">
        <v>26</v>
      </c>
      <c r="G36" s="45"/>
      <c r="H36" s="20" t="s">
        <v>26</v>
      </c>
      <c r="I36" s="87"/>
      <c r="J36" s="81" t="s">
        <v>26</v>
      </c>
      <c r="K36" s="83" t="s">
        <v>26</v>
      </c>
      <c r="L36" s="20" t="s">
        <v>26</v>
      </c>
      <c r="M36" s="85"/>
      <c r="N36" s="44"/>
      <c r="O36" s="45"/>
      <c r="P36" s="20"/>
      <c r="Q36" s="87"/>
      <c r="R36" s="81" t="s">
        <v>26</v>
      </c>
      <c r="S36" s="83" t="s">
        <v>26</v>
      </c>
      <c r="T36" s="20" t="s">
        <v>26</v>
      </c>
      <c r="U36" s="86" t="s">
        <v>26</v>
      </c>
      <c r="V36" s="92"/>
      <c r="W36" s="20" t="s">
        <v>26</v>
      </c>
      <c r="X36" s="20" t="s">
        <v>26</v>
      </c>
      <c r="Y36" s="83" t="s">
        <v>26</v>
      </c>
      <c r="Z36" s="83" t="s">
        <v>26</v>
      </c>
      <c r="AA36" s="20" t="s">
        <v>26</v>
      </c>
      <c r="AB36" s="86" t="s">
        <v>26</v>
      </c>
    </row>
    <row r="37" spans="1:28">
      <c r="A37" s="72" t="s">
        <v>58</v>
      </c>
      <c r="B37" s="73">
        <v>10070</v>
      </c>
      <c r="C37" s="74">
        <v>215000</v>
      </c>
      <c r="D37" s="75">
        <v>27</v>
      </c>
      <c r="E37" s="76">
        <v>486890</v>
      </c>
      <c r="F37" s="77">
        <v>704.90000000000009</v>
      </c>
      <c r="G37" s="75">
        <v>550</v>
      </c>
      <c r="H37" s="78">
        <v>387695.00000000006</v>
      </c>
      <c r="I37" s="88">
        <v>215000</v>
      </c>
      <c r="J37" s="74">
        <v>193847.50000000003</v>
      </c>
      <c r="K37" s="79">
        <v>123357.50000000001</v>
      </c>
      <c r="L37" s="78">
        <v>317205.00000000006</v>
      </c>
      <c r="M37" s="73">
        <v>215000</v>
      </c>
      <c r="N37" s="74">
        <v>105735.00000000001</v>
      </c>
      <c r="O37" s="79">
        <v>185036.25000000003</v>
      </c>
      <c r="P37" s="78">
        <v>290771.25000000006</v>
      </c>
      <c r="Q37" s="88">
        <v>215000</v>
      </c>
      <c r="R37" s="74">
        <v>45818.500000000007</v>
      </c>
      <c r="S37" s="79">
        <v>222043.50000000003</v>
      </c>
      <c r="T37" s="78">
        <v>267862.00000000006</v>
      </c>
      <c r="U37" s="88">
        <v>215000</v>
      </c>
      <c r="V37" s="93">
        <v>0</v>
      </c>
      <c r="W37" s="78">
        <v>704.90000000000009</v>
      </c>
      <c r="X37" s="78">
        <v>0</v>
      </c>
      <c r="Y37" s="79">
        <v>0</v>
      </c>
      <c r="Z37" s="79">
        <v>246715.00000000003</v>
      </c>
      <c r="AA37" s="78">
        <v>246715.00000000003</v>
      </c>
      <c r="AB37" s="88">
        <v>215000</v>
      </c>
    </row>
    <row r="38" spans="1:28">
      <c r="A38" s="17" t="s">
        <v>59</v>
      </c>
      <c r="B38" s="12">
        <v>11010</v>
      </c>
      <c r="C38" s="13">
        <v>215000</v>
      </c>
      <c r="D38" s="14">
        <v>27</v>
      </c>
      <c r="E38" s="22">
        <v>512270</v>
      </c>
      <c r="F38" s="24">
        <v>770.7</v>
      </c>
      <c r="G38" s="14">
        <v>550</v>
      </c>
      <c r="H38" s="20">
        <v>423885</v>
      </c>
      <c r="I38" s="87">
        <v>215000</v>
      </c>
      <c r="J38" s="13">
        <v>211942.5</v>
      </c>
      <c r="K38" s="54">
        <v>134872.5</v>
      </c>
      <c r="L38" s="20">
        <v>346815</v>
      </c>
      <c r="M38" s="43">
        <v>215000</v>
      </c>
      <c r="N38" s="13">
        <v>115605</v>
      </c>
      <c r="O38" s="54">
        <v>202308.75000000003</v>
      </c>
      <c r="P38" s="20">
        <v>317913.75</v>
      </c>
      <c r="Q38" s="87">
        <v>215000</v>
      </c>
      <c r="R38" s="13">
        <v>50095.500000000007</v>
      </c>
      <c r="S38" s="54">
        <v>242770.50000000003</v>
      </c>
      <c r="T38" s="20">
        <v>292866.00000000006</v>
      </c>
      <c r="U38" s="86">
        <v>215000</v>
      </c>
      <c r="V38" s="92">
        <v>0</v>
      </c>
      <c r="W38" s="20">
        <v>770.7</v>
      </c>
      <c r="X38" s="20">
        <v>0</v>
      </c>
      <c r="Y38" s="54">
        <v>0</v>
      </c>
      <c r="Z38" s="54">
        <v>269745</v>
      </c>
      <c r="AA38" s="20">
        <v>269745</v>
      </c>
      <c r="AB38" s="86">
        <v>215000</v>
      </c>
    </row>
    <row r="39" spans="1:28">
      <c r="A39" s="72" t="s">
        <v>60</v>
      </c>
      <c r="B39" s="73">
        <v>16570</v>
      </c>
      <c r="C39" s="74">
        <v>215000</v>
      </c>
      <c r="D39" s="75">
        <v>27</v>
      </c>
      <c r="E39" s="76">
        <v>662390</v>
      </c>
      <c r="F39" s="77">
        <v>1159.9000000000001</v>
      </c>
      <c r="G39" s="75">
        <v>550</v>
      </c>
      <c r="H39" s="78">
        <v>637945</v>
      </c>
      <c r="I39" s="88">
        <v>215000</v>
      </c>
      <c r="J39" s="74">
        <v>318972.5</v>
      </c>
      <c r="K39" s="79">
        <v>202982.50000000003</v>
      </c>
      <c r="L39" s="78">
        <v>521955</v>
      </c>
      <c r="M39" s="73">
        <v>215000</v>
      </c>
      <c r="N39" s="74">
        <v>173985</v>
      </c>
      <c r="O39" s="79">
        <v>304473.75</v>
      </c>
      <c r="P39" s="78">
        <v>478458.75</v>
      </c>
      <c r="Q39" s="88">
        <v>215000</v>
      </c>
      <c r="R39" s="74">
        <v>75393.5</v>
      </c>
      <c r="S39" s="79">
        <v>365368.5</v>
      </c>
      <c r="T39" s="78">
        <v>440762</v>
      </c>
      <c r="U39" s="88">
        <v>215000</v>
      </c>
      <c r="V39" s="93">
        <v>298</v>
      </c>
      <c r="W39" s="78">
        <v>861.90000000000009</v>
      </c>
      <c r="X39" s="78">
        <v>25.691869988792138</v>
      </c>
      <c r="Y39" s="79">
        <v>178800</v>
      </c>
      <c r="Z39" s="79">
        <v>301665.00000000006</v>
      </c>
      <c r="AA39" s="78">
        <v>480465.00000000006</v>
      </c>
      <c r="AB39" s="88">
        <v>215000</v>
      </c>
    </row>
    <row r="40" spans="1:28" ht="5.25" customHeight="1">
      <c r="A40" s="18"/>
      <c r="B40" s="43"/>
      <c r="C40" s="81"/>
      <c r="D40" s="84"/>
      <c r="E40" s="22"/>
      <c r="F40" s="82"/>
      <c r="G40" s="84"/>
      <c r="H40" s="20"/>
      <c r="I40" s="87"/>
      <c r="J40" s="81"/>
      <c r="K40" s="83"/>
      <c r="L40" s="20"/>
      <c r="M40" s="43"/>
      <c r="N40" s="81"/>
      <c r="O40" s="83"/>
      <c r="P40" s="20"/>
      <c r="Q40" s="87"/>
      <c r="R40" s="81"/>
      <c r="S40" s="83"/>
      <c r="T40" s="20"/>
      <c r="U40" s="86" t="s">
        <v>26</v>
      </c>
      <c r="V40" s="92"/>
      <c r="W40" s="20" t="s">
        <v>26</v>
      </c>
      <c r="X40" s="20" t="s">
        <v>26</v>
      </c>
      <c r="Y40" s="83" t="s">
        <v>26</v>
      </c>
      <c r="Z40" s="83" t="s">
        <v>26</v>
      </c>
      <c r="AA40" s="20"/>
      <c r="AB40" s="86" t="s">
        <v>26</v>
      </c>
    </row>
    <row r="41" spans="1:28">
      <c r="A41" s="17" t="s">
        <v>61</v>
      </c>
      <c r="B41" s="12">
        <v>20700</v>
      </c>
      <c r="C41" s="13">
        <v>215000</v>
      </c>
      <c r="D41" s="14">
        <v>27</v>
      </c>
      <c r="E41" s="22">
        <v>773900</v>
      </c>
      <c r="F41" s="24">
        <v>1449.0000000000002</v>
      </c>
      <c r="G41" s="14">
        <v>550</v>
      </c>
      <c r="H41" s="20">
        <v>796950.00000000012</v>
      </c>
      <c r="I41" s="86">
        <v>215000</v>
      </c>
      <c r="J41" s="13">
        <v>398475.00000000006</v>
      </c>
      <c r="K41" s="54">
        <v>253575.00000000003</v>
      </c>
      <c r="L41" s="20">
        <v>652050.00000000012</v>
      </c>
      <c r="M41" s="43">
        <v>215000</v>
      </c>
      <c r="N41" s="13">
        <v>217350.00000000003</v>
      </c>
      <c r="O41" s="54">
        <v>380362.50000000006</v>
      </c>
      <c r="P41" s="20">
        <v>597712.50000000012</v>
      </c>
      <c r="Q41" s="87">
        <v>215000</v>
      </c>
      <c r="R41" s="13">
        <v>94185.000000000029</v>
      </c>
      <c r="S41" s="54">
        <v>456435.00000000006</v>
      </c>
      <c r="T41" s="20">
        <v>550620.00000000012</v>
      </c>
      <c r="U41" s="86">
        <v>215000</v>
      </c>
      <c r="V41" s="92">
        <v>134</v>
      </c>
      <c r="W41" s="20">
        <v>1315.0000000000002</v>
      </c>
      <c r="X41" s="20">
        <v>9.2477570738440296</v>
      </c>
      <c r="Y41" s="54">
        <v>87100</v>
      </c>
      <c r="Z41" s="54">
        <v>460250.00000000006</v>
      </c>
      <c r="AA41" s="20">
        <v>547350</v>
      </c>
      <c r="AB41" s="86">
        <v>215000</v>
      </c>
    </row>
    <row r="42" spans="1:28">
      <c r="A42" s="72" t="s">
        <v>62</v>
      </c>
      <c r="B42" s="73">
        <v>22650</v>
      </c>
      <c r="C42" s="74">
        <v>215000</v>
      </c>
      <c r="D42" s="75">
        <v>27</v>
      </c>
      <c r="E42" s="76">
        <v>826550</v>
      </c>
      <c r="F42" s="77">
        <v>1585.5000000000002</v>
      </c>
      <c r="G42" s="75">
        <v>550</v>
      </c>
      <c r="H42" s="78">
        <v>872025.00000000012</v>
      </c>
      <c r="I42" s="88">
        <v>215000</v>
      </c>
      <c r="J42" s="74">
        <v>436012.50000000006</v>
      </c>
      <c r="K42" s="79">
        <v>277462.50000000006</v>
      </c>
      <c r="L42" s="78">
        <v>713475.00000000012</v>
      </c>
      <c r="M42" s="73">
        <v>215000</v>
      </c>
      <c r="N42" s="74">
        <v>237825.00000000003</v>
      </c>
      <c r="O42" s="79">
        <v>416193.75000000006</v>
      </c>
      <c r="P42" s="78">
        <v>654018.75000000012</v>
      </c>
      <c r="Q42" s="88">
        <v>215000</v>
      </c>
      <c r="R42" s="74">
        <v>103057.50000000003</v>
      </c>
      <c r="S42" s="79">
        <v>499432.50000000012</v>
      </c>
      <c r="T42" s="78">
        <v>602490.00000000012</v>
      </c>
      <c r="U42" s="88">
        <v>215000</v>
      </c>
      <c r="V42" s="93">
        <v>357</v>
      </c>
      <c r="W42" s="78">
        <v>1228.5000000000002</v>
      </c>
      <c r="X42" s="78">
        <v>22.516556291390724</v>
      </c>
      <c r="Y42" s="79">
        <v>232050</v>
      </c>
      <c r="Z42" s="79">
        <v>429975.00000000006</v>
      </c>
      <c r="AA42" s="78">
        <v>662025</v>
      </c>
      <c r="AB42" s="88">
        <v>215000</v>
      </c>
    </row>
    <row r="43" spans="1:28">
      <c r="A43" s="18" t="s">
        <v>63</v>
      </c>
      <c r="B43" s="12">
        <v>23150</v>
      </c>
      <c r="C43" s="13">
        <v>215000</v>
      </c>
      <c r="D43" s="14">
        <v>27</v>
      </c>
      <c r="E43" s="22">
        <v>840050</v>
      </c>
      <c r="F43" s="24">
        <v>1620.5000000000002</v>
      </c>
      <c r="G43" s="14">
        <v>550</v>
      </c>
      <c r="H43" s="20">
        <v>891275.00000000012</v>
      </c>
      <c r="I43" s="87">
        <v>215000</v>
      </c>
      <c r="J43" s="13">
        <v>445637.50000000006</v>
      </c>
      <c r="K43" s="54">
        <v>283587.50000000006</v>
      </c>
      <c r="L43" s="20">
        <v>729225.00000000012</v>
      </c>
      <c r="M43" s="43">
        <v>215000</v>
      </c>
      <c r="N43" s="13">
        <v>243075.00000000003</v>
      </c>
      <c r="O43" s="54">
        <v>425381.25000000006</v>
      </c>
      <c r="P43" s="20">
        <v>668456.25000000012</v>
      </c>
      <c r="Q43" s="87">
        <v>215000</v>
      </c>
      <c r="R43" s="13">
        <v>105332.50000000003</v>
      </c>
      <c r="S43" s="54">
        <v>510457.50000000012</v>
      </c>
      <c r="T43" s="20">
        <v>615790.00000000012</v>
      </c>
      <c r="U43" s="87">
        <v>215000</v>
      </c>
      <c r="V43" s="92">
        <v>219</v>
      </c>
      <c r="W43" s="20">
        <v>1401.5000000000002</v>
      </c>
      <c r="X43" s="20">
        <v>13.514347423634678</v>
      </c>
      <c r="Y43" s="54">
        <v>142350</v>
      </c>
      <c r="Z43" s="54">
        <v>490525.00000000006</v>
      </c>
      <c r="AA43" s="20">
        <v>632875</v>
      </c>
      <c r="AB43" s="87">
        <v>215000</v>
      </c>
    </row>
    <row r="44" spans="1:28">
      <c r="A44" s="72" t="s">
        <v>64</v>
      </c>
      <c r="B44" s="73">
        <v>24700</v>
      </c>
      <c r="C44" s="74">
        <v>215000</v>
      </c>
      <c r="D44" s="75">
        <v>27</v>
      </c>
      <c r="E44" s="76">
        <v>881900</v>
      </c>
      <c r="F44" s="77">
        <v>1729.0000000000002</v>
      </c>
      <c r="G44" s="75">
        <v>550</v>
      </c>
      <c r="H44" s="78">
        <v>950950.00000000012</v>
      </c>
      <c r="I44" s="88">
        <v>215000</v>
      </c>
      <c r="J44" s="74">
        <v>475475.00000000006</v>
      </c>
      <c r="K44" s="79">
        <v>302575.00000000006</v>
      </c>
      <c r="L44" s="78">
        <v>778050.00000000012</v>
      </c>
      <c r="M44" s="73">
        <v>215000</v>
      </c>
      <c r="N44" s="74">
        <v>259350.00000000003</v>
      </c>
      <c r="O44" s="79">
        <v>453862.50000000006</v>
      </c>
      <c r="P44" s="78">
        <v>713212.50000000012</v>
      </c>
      <c r="Q44" s="88">
        <v>215000</v>
      </c>
      <c r="R44" s="74">
        <v>112385.00000000003</v>
      </c>
      <c r="S44" s="79">
        <v>544635</v>
      </c>
      <c r="T44" s="78">
        <v>657020</v>
      </c>
      <c r="U44" s="88">
        <v>215000</v>
      </c>
      <c r="V44" s="93">
        <v>0</v>
      </c>
      <c r="W44" s="78">
        <v>1729.0000000000002</v>
      </c>
      <c r="X44" s="78">
        <v>0</v>
      </c>
      <c r="Y44" s="79">
        <v>0</v>
      </c>
      <c r="Z44" s="79">
        <v>605150.00000000012</v>
      </c>
      <c r="AA44" s="78">
        <v>605150.00000000012</v>
      </c>
      <c r="AB44" s="88">
        <v>215000</v>
      </c>
    </row>
    <row r="45" spans="1:28">
      <c r="A45" s="18" t="s">
        <v>65</v>
      </c>
      <c r="B45" s="12">
        <v>25590</v>
      </c>
      <c r="C45" s="13">
        <v>215000</v>
      </c>
      <c r="D45" s="14">
        <v>27</v>
      </c>
      <c r="E45" s="22">
        <v>905930</v>
      </c>
      <c r="F45" s="24">
        <v>1791.3000000000002</v>
      </c>
      <c r="G45" s="14">
        <v>550</v>
      </c>
      <c r="H45" s="20">
        <v>985215.00000000012</v>
      </c>
      <c r="I45" s="86">
        <v>215000</v>
      </c>
      <c r="J45" s="13">
        <v>492607.50000000006</v>
      </c>
      <c r="K45" s="54">
        <v>313477.50000000006</v>
      </c>
      <c r="L45" s="20">
        <v>806085.00000000012</v>
      </c>
      <c r="M45" s="43">
        <v>215000</v>
      </c>
      <c r="N45" s="13">
        <v>268695</v>
      </c>
      <c r="O45" s="54">
        <v>470216.25000000006</v>
      </c>
      <c r="P45" s="20">
        <v>738911.25</v>
      </c>
      <c r="Q45" s="87">
        <v>215000</v>
      </c>
      <c r="R45" s="13">
        <v>116434.50000000001</v>
      </c>
      <c r="S45" s="54">
        <v>564259.50000000012</v>
      </c>
      <c r="T45" s="20">
        <v>680694.00000000012</v>
      </c>
      <c r="U45" s="86">
        <v>215000</v>
      </c>
      <c r="V45" s="92">
        <v>67</v>
      </c>
      <c r="W45" s="20">
        <v>1724.3000000000002</v>
      </c>
      <c r="X45" s="20">
        <v>3.7403003405348065</v>
      </c>
      <c r="Y45" s="54">
        <v>43550</v>
      </c>
      <c r="Z45" s="54">
        <v>603505.00000000012</v>
      </c>
      <c r="AA45" s="20">
        <v>647055.00000000012</v>
      </c>
      <c r="AB45" s="86">
        <v>215000</v>
      </c>
    </row>
    <row r="46" spans="1:28">
      <c r="A46" s="72" t="s">
        <v>66</v>
      </c>
      <c r="B46" s="73">
        <v>28780</v>
      </c>
      <c r="C46" s="74">
        <v>215000</v>
      </c>
      <c r="D46" s="75">
        <v>27</v>
      </c>
      <c r="E46" s="76">
        <v>992060</v>
      </c>
      <c r="F46" s="77">
        <v>2014.6000000000001</v>
      </c>
      <c r="G46" s="75">
        <v>550</v>
      </c>
      <c r="H46" s="78">
        <v>1108030</v>
      </c>
      <c r="I46" s="88">
        <v>215000</v>
      </c>
      <c r="J46" s="74">
        <v>554015</v>
      </c>
      <c r="K46" s="79">
        <v>352555</v>
      </c>
      <c r="L46" s="78">
        <v>906570</v>
      </c>
      <c r="M46" s="73">
        <v>215000</v>
      </c>
      <c r="N46" s="74">
        <v>302190</v>
      </c>
      <c r="O46" s="79">
        <v>528832.5</v>
      </c>
      <c r="P46" s="78">
        <v>831022.5</v>
      </c>
      <c r="Q46" s="88">
        <v>215000</v>
      </c>
      <c r="R46" s="74">
        <v>130949.00000000003</v>
      </c>
      <c r="S46" s="79">
        <v>634599</v>
      </c>
      <c r="T46" s="78">
        <v>765548</v>
      </c>
      <c r="U46" s="88">
        <v>215000</v>
      </c>
      <c r="V46" s="93">
        <v>140</v>
      </c>
      <c r="W46" s="78">
        <v>1874.6000000000001</v>
      </c>
      <c r="X46" s="78">
        <v>6.9492703266157045</v>
      </c>
      <c r="Y46" s="79">
        <v>91000</v>
      </c>
      <c r="Z46" s="79">
        <v>656110</v>
      </c>
      <c r="AA46" s="78">
        <v>747110</v>
      </c>
      <c r="AB46" s="88">
        <v>215000</v>
      </c>
    </row>
    <row r="47" spans="1:28" ht="5.25" customHeight="1">
      <c r="A47" s="18"/>
      <c r="B47" s="43"/>
      <c r="C47" s="81"/>
      <c r="D47" s="84"/>
      <c r="E47" s="22"/>
      <c r="F47" s="82"/>
      <c r="G47" s="84"/>
      <c r="H47" s="20"/>
      <c r="I47" s="87"/>
      <c r="J47" s="81"/>
      <c r="K47" s="83"/>
      <c r="L47" s="20"/>
      <c r="M47" s="43"/>
      <c r="N47" s="81"/>
      <c r="O47" s="83"/>
      <c r="P47" s="20"/>
      <c r="Q47" s="87"/>
      <c r="R47" s="81"/>
      <c r="S47" s="83"/>
      <c r="T47" s="20"/>
      <c r="U47" s="86" t="s">
        <v>26</v>
      </c>
      <c r="V47" s="92"/>
      <c r="W47" s="20" t="s">
        <v>26</v>
      </c>
      <c r="X47" s="20" t="s">
        <v>26</v>
      </c>
      <c r="Y47" s="83" t="s">
        <v>26</v>
      </c>
      <c r="Z47" s="83" t="s">
        <v>26</v>
      </c>
      <c r="AA47" s="20"/>
      <c r="AB47" s="86" t="s">
        <v>26</v>
      </c>
    </row>
    <row r="48" spans="1:28">
      <c r="A48" s="18" t="s">
        <v>67</v>
      </c>
      <c r="B48" s="12">
        <v>39270</v>
      </c>
      <c r="C48" s="13">
        <v>215000</v>
      </c>
      <c r="D48" s="14">
        <v>27</v>
      </c>
      <c r="E48" s="22">
        <v>1275290</v>
      </c>
      <c r="F48" s="24">
        <v>2748.9</v>
      </c>
      <c r="G48" s="14">
        <v>550</v>
      </c>
      <c r="H48" s="20">
        <v>1511895</v>
      </c>
      <c r="I48" s="86">
        <v>215000</v>
      </c>
      <c r="J48" s="13">
        <v>755947.5</v>
      </c>
      <c r="K48" s="54">
        <v>481057.5</v>
      </c>
      <c r="L48" s="20">
        <v>1237005</v>
      </c>
      <c r="M48" s="43">
        <v>215000</v>
      </c>
      <c r="N48" s="13">
        <v>412335</v>
      </c>
      <c r="O48" s="54">
        <v>721586.25000000012</v>
      </c>
      <c r="P48" s="20">
        <v>1133921.25</v>
      </c>
      <c r="Q48" s="87">
        <v>215000</v>
      </c>
      <c r="R48" s="13">
        <v>178678.50000000003</v>
      </c>
      <c r="S48" s="54">
        <v>865903.50000000012</v>
      </c>
      <c r="T48" s="20">
        <v>1044582.0000000001</v>
      </c>
      <c r="U48" s="86">
        <v>215000</v>
      </c>
      <c r="V48" s="92">
        <v>634</v>
      </c>
      <c r="W48" s="20">
        <v>2114.9</v>
      </c>
      <c r="X48" s="20">
        <v>23.063770962930626</v>
      </c>
      <c r="Y48" s="54">
        <v>412100</v>
      </c>
      <c r="Z48" s="54">
        <v>740215</v>
      </c>
      <c r="AA48" s="20">
        <v>1152315</v>
      </c>
      <c r="AB48" s="86">
        <v>215000</v>
      </c>
    </row>
    <row r="49" spans="1:28">
      <c r="A49" s="72" t="s">
        <v>68</v>
      </c>
      <c r="B49" s="73">
        <v>42380</v>
      </c>
      <c r="C49" s="74">
        <v>215000</v>
      </c>
      <c r="D49" s="75">
        <v>27</v>
      </c>
      <c r="E49" s="76">
        <v>1359260</v>
      </c>
      <c r="F49" s="77">
        <v>2966.6000000000004</v>
      </c>
      <c r="G49" s="75">
        <v>550</v>
      </c>
      <c r="H49" s="20">
        <v>1631630.0000000002</v>
      </c>
      <c r="I49" s="87">
        <v>215000</v>
      </c>
      <c r="J49" s="74">
        <v>815815.00000000012</v>
      </c>
      <c r="K49" s="79">
        <v>519155.00000000006</v>
      </c>
      <c r="L49" s="78">
        <v>1334970.0000000002</v>
      </c>
      <c r="M49" s="73">
        <v>215000</v>
      </c>
      <c r="N49" s="74">
        <v>444990.00000000006</v>
      </c>
      <c r="O49" s="79">
        <v>778732.50000000012</v>
      </c>
      <c r="P49" s="78">
        <v>1223722.5000000002</v>
      </c>
      <c r="Q49" s="88">
        <v>215000</v>
      </c>
      <c r="R49" s="74">
        <v>192829.00000000003</v>
      </c>
      <c r="S49" s="79">
        <v>934479.00000000023</v>
      </c>
      <c r="T49" s="78">
        <v>1127308.0000000002</v>
      </c>
      <c r="U49" s="88">
        <v>215000</v>
      </c>
      <c r="V49" s="93">
        <v>631</v>
      </c>
      <c r="W49" s="78">
        <v>2335.6000000000004</v>
      </c>
      <c r="X49" s="78">
        <v>21.270140902042741</v>
      </c>
      <c r="Y49" s="79">
        <v>410150</v>
      </c>
      <c r="Z49" s="79">
        <v>817460.00000000012</v>
      </c>
      <c r="AA49" s="78">
        <v>1227610</v>
      </c>
      <c r="AB49" s="88">
        <v>215000</v>
      </c>
    </row>
    <row r="50" spans="1:28" ht="5.25" customHeight="1">
      <c r="A50" s="18"/>
      <c r="B50" s="43"/>
      <c r="C50" s="81"/>
      <c r="D50" s="84"/>
      <c r="E50" s="22"/>
      <c r="F50" s="82"/>
      <c r="G50" s="84"/>
      <c r="H50" s="20"/>
      <c r="I50" s="87"/>
      <c r="J50" s="81"/>
      <c r="K50" s="83"/>
      <c r="L50" s="20"/>
      <c r="M50" s="43"/>
      <c r="N50" s="81"/>
      <c r="O50" s="83"/>
      <c r="P50" s="20"/>
      <c r="Q50" s="87"/>
      <c r="R50" s="81"/>
      <c r="S50" s="83"/>
      <c r="T50" s="20"/>
      <c r="U50" s="86" t="s">
        <v>26</v>
      </c>
      <c r="V50" s="92"/>
      <c r="W50" s="20" t="s">
        <v>26</v>
      </c>
      <c r="X50" s="20" t="s">
        <v>26</v>
      </c>
      <c r="Y50" s="83" t="s">
        <v>26</v>
      </c>
      <c r="Z50" s="83" t="s">
        <v>26</v>
      </c>
      <c r="AA50" s="20"/>
      <c r="AB50" s="86" t="s">
        <v>26</v>
      </c>
    </row>
    <row r="51" spans="1:28">
      <c r="A51" s="18" t="s">
        <v>69</v>
      </c>
      <c r="B51" s="43">
        <v>168120</v>
      </c>
      <c r="C51" s="81">
        <v>290000</v>
      </c>
      <c r="D51" s="45">
        <v>3</v>
      </c>
      <c r="E51" s="22">
        <v>794360</v>
      </c>
      <c r="F51" s="82">
        <v>1681.2</v>
      </c>
      <c r="G51" s="84">
        <v>550</v>
      </c>
      <c r="H51" s="20">
        <v>924660</v>
      </c>
      <c r="I51" s="87">
        <v>290000</v>
      </c>
      <c r="J51" s="81">
        <v>462330</v>
      </c>
      <c r="K51" s="83">
        <v>294210</v>
      </c>
      <c r="L51" s="20">
        <v>756540</v>
      </c>
      <c r="M51" s="43">
        <v>290000</v>
      </c>
      <c r="N51" s="81">
        <v>252180</v>
      </c>
      <c r="O51" s="83">
        <v>441315.00000000006</v>
      </c>
      <c r="P51" s="20">
        <v>693495</v>
      </c>
      <c r="Q51" s="87">
        <v>290000</v>
      </c>
      <c r="R51" s="81">
        <v>109278</v>
      </c>
      <c r="S51" s="83">
        <v>529578</v>
      </c>
      <c r="T51" s="20">
        <v>638856</v>
      </c>
      <c r="U51" s="87">
        <v>290000</v>
      </c>
      <c r="V51" s="92">
        <v>17</v>
      </c>
      <c r="W51" s="20">
        <v>1664.2</v>
      </c>
      <c r="X51" s="20">
        <v>1.0111824886985488</v>
      </c>
      <c r="Y51" s="83">
        <v>11050</v>
      </c>
      <c r="Z51" s="83">
        <v>582470</v>
      </c>
      <c r="AA51" s="20">
        <v>593520</v>
      </c>
      <c r="AB51" s="87">
        <v>290000</v>
      </c>
    </row>
    <row r="52" spans="1:28" ht="15.75" thickBot="1">
      <c r="A52" s="101" t="s">
        <v>70</v>
      </c>
      <c r="B52" s="102">
        <v>257265</v>
      </c>
      <c r="C52" s="103">
        <v>290000</v>
      </c>
      <c r="D52" s="104">
        <v>3</v>
      </c>
      <c r="E52" s="105">
        <v>1061795</v>
      </c>
      <c r="F52" s="77">
        <v>2572.65</v>
      </c>
      <c r="G52" s="75">
        <v>550</v>
      </c>
      <c r="H52" s="78">
        <v>1414957.5</v>
      </c>
      <c r="I52" s="102">
        <v>290000</v>
      </c>
      <c r="J52" s="74">
        <v>707478.75</v>
      </c>
      <c r="K52" s="79">
        <v>450213.75</v>
      </c>
      <c r="L52" s="78">
        <v>1157692.5</v>
      </c>
      <c r="M52" s="73">
        <v>290000</v>
      </c>
      <c r="N52" s="74">
        <v>385897.5</v>
      </c>
      <c r="O52" s="79">
        <v>675320.62500000012</v>
      </c>
      <c r="P52" s="78">
        <v>1061218.125</v>
      </c>
      <c r="Q52" s="88">
        <v>290000</v>
      </c>
      <c r="R52" s="74">
        <v>167222.25000000003</v>
      </c>
      <c r="S52" s="79">
        <v>810384.75000000012</v>
      </c>
      <c r="T52" s="78">
        <v>977607.00000000012</v>
      </c>
      <c r="U52" s="102">
        <v>290000</v>
      </c>
      <c r="V52" s="93">
        <v>0</v>
      </c>
      <c r="W52" s="78">
        <v>2572.65</v>
      </c>
      <c r="X52" s="78">
        <v>0</v>
      </c>
      <c r="Y52" s="79">
        <v>0</v>
      </c>
      <c r="Z52" s="79">
        <v>900427.5</v>
      </c>
      <c r="AA52" s="78">
        <v>900427.5</v>
      </c>
      <c r="AB52" s="102">
        <v>290000</v>
      </c>
    </row>
    <row r="53" spans="1:28">
      <c r="A53" s="3"/>
      <c r="B53" s="4"/>
      <c r="C53" s="25"/>
      <c r="D53" s="26"/>
      <c r="E53" s="27" t="s">
        <v>26</v>
      </c>
      <c r="F53" s="25"/>
      <c r="G53" s="26"/>
      <c r="H53" s="58" t="s">
        <v>26</v>
      </c>
      <c r="I53" s="21"/>
      <c r="J53" s="25"/>
      <c r="K53" s="26"/>
      <c r="L53" s="58" t="s">
        <v>26</v>
      </c>
      <c r="M53" s="60"/>
      <c r="N53" s="25"/>
      <c r="O53" s="26"/>
      <c r="P53" s="58" t="s">
        <v>26</v>
      </c>
      <c r="Q53" s="21"/>
      <c r="R53" s="25"/>
      <c r="S53" s="26"/>
      <c r="T53" s="58" t="s">
        <v>26</v>
      </c>
      <c r="U53" s="67"/>
      <c r="V53" s="70"/>
      <c r="W53" s="60"/>
      <c r="X53" s="60"/>
      <c r="Y53" s="63"/>
      <c r="Z53" s="26"/>
      <c r="AA53" s="58" t="s">
        <v>26</v>
      </c>
      <c r="AB53" s="90"/>
    </row>
    <row r="54" spans="1:28" ht="15.75" thickBot="1">
      <c r="A54" s="3"/>
      <c r="B54" s="6">
        <v>389535</v>
      </c>
      <c r="C54" s="28">
        <v>8060000</v>
      </c>
      <c r="D54" s="29"/>
      <c r="E54" s="30">
        <v>20227595</v>
      </c>
      <c r="F54" s="28">
        <v>31521.300000000007</v>
      </c>
      <c r="G54" s="29"/>
      <c r="H54" s="56">
        <v>17336715</v>
      </c>
      <c r="I54" s="68">
        <v>8060000</v>
      </c>
      <c r="J54" s="28">
        <v>8668357.5</v>
      </c>
      <c r="K54" s="55">
        <v>5516227.5</v>
      </c>
      <c r="L54" s="56">
        <v>14184585</v>
      </c>
      <c r="M54" s="61">
        <v>8060000</v>
      </c>
      <c r="N54" s="28">
        <v>4728195</v>
      </c>
      <c r="O54" s="55">
        <v>8274341.25</v>
      </c>
      <c r="P54" s="56">
        <v>13002536.25</v>
      </c>
      <c r="Q54" s="68">
        <v>8060000</v>
      </c>
      <c r="R54" s="28">
        <v>2048884.5</v>
      </c>
      <c r="S54" s="55">
        <v>9929209.5000000019</v>
      </c>
      <c r="T54" s="56">
        <v>11978094</v>
      </c>
      <c r="U54" s="68">
        <v>8060000</v>
      </c>
      <c r="V54" s="71">
        <v>4030</v>
      </c>
      <c r="W54" s="61">
        <v>27491.300000000007</v>
      </c>
      <c r="X54" s="100">
        <f>V54/F54*100</f>
        <v>12.785005694562088</v>
      </c>
      <c r="Y54" s="55">
        <v>2556350</v>
      </c>
      <c r="Z54" s="55">
        <v>9621955</v>
      </c>
      <c r="AA54" s="56">
        <v>12178305</v>
      </c>
      <c r="AB54" s="98">
        <v>8060000</v>
      </c>
    </row>
    <row r="55" spans="1:28">
      <c r="A55" s="3"/>
      <c r="B55" s="4"/>
      <c r="C55" s="4"/>
      <c r="D55" s="4"/>
      <c r="E55" s="16">
        <v>12167595</v>
      </c>
      <c r="F55" s="7"/>
      <c r="G55" s="7"/>
      <c r="H55" s="7"/>
      <c r="I55" s="7"/>
      <c r="J55" s="4"/>
      <c r="K55" s="4"/>
      <c r="L55" s="5"/>
      <c r="M55" s="5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1:28">
      <c r="A56" s="7"/>
      <c r="B56" s="2"/>
      <c r="C56" s="2"/>
      <c r="D56" s="2"/>
      <c r="E56" s="1"/>
      <c r="F56" s="7"/>
      <c r="G56" s="7"/>
      <c r="H56" s="16">
        <v>25396715</v>
      </c>
      <c r="I56" s="16"/>
      <c r="J56" s="2"/>
      <c r="K56" s="2"/>
      <c r="L56" s="16">
        <v>22244585</v>
      </c>
      <c r="M56" s="16"/>
      <c r="N56" s="1"/>
      <c r="O56" s="1"/>
      <c r="P56" s="16">
        <v>21062536.25</v>
      </c>
      <c r="Q56" s="16"/>
      <c r="R56" s="1"/>
      <c r="S56" s="1"/>
      <c r="T56" s="99">
        <v>20038094</v>
      </c>
      <c r="U56" s="1"/>
      <c r="V56" s="1"/>
      <c r="W56" s="1"/>
      <c r="X56" s="1"/>
      <c r="Y56" s="1"/>
      <c r="Z56" s="1"/>
      <c r="AA56" s="99">
        <v>20238305</v>
      </c>
      <c r="AB56" s="1"/>
    </row>
  </sheetData>
  <sheetProtection password="AC68" sheet="1" objects="1" scenarios="1"/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Ark1</vt:lpstr>
      <vt:lpstr>Ark2</vt:lpstr>
      <vt:lpstr>Ark3</vt:lpstr>
    </vt:vector>
  </TitlesOfParts>
  <Company>Horten kommune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geimat</dc:creator>
  <cp:lastModifiedBy>geimat</cp:lastModifiedBy>
  <dcterms:created xsi:type="dcterms:W3CDTF">2011-01-04T11:51:23Z</dcterms:created>
  <dcterms:modified xsi:type="dcterms:W3CDTF">2011-01-04T12:10:28Z</dcterms:modified>
</cp:coreProperties>
</file>